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P:\Programmazione\C.U. n° 5 del 23-07-2020\NEWS\"/>
    </mc:Choice>
  </mc:AlternateContent>
  <xr:revisionPtr revIDLastSave="0" documentId="8_{3C898BDF-3D19-4380-B321-D3D5E142300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7" i="1" l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E18" i="1"/>
  <c r="I18" i="1" s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<sst xmlns="http://schemas.openxmlformats.org/spreadsheetml/2006/main" count="963" uniqueCount="492">
  <si>
    <t>CORSO  PER  L’ABILITAZIONE  AD “ALLENATORE DILETTANTI REGIONALE LICENZA - D”</t>
  </si>
  <si>
    <t>BRESCIA -  Dal  14/09/2020 AL 12/12/2020</t>
  </si>
  <si>
    <t>BANDO DI INDIZIONE SETTORE TECNICO:  C.U.  N° 252    -     2019/2020</t>
  </si>
  <si>
    <t>GRADUATORIA PROVVISORIA</t>
  </si>
  <si>
    <t>A SEGUITO SPOGLIO DELLE DOMANDE PERVENUTE, EFFETTUATO IN DATA 20/07/2020</t>
  </si>
  <si>
    <t>Nr.</t>
  </si>
  <si>
    <t xml:space="preserve">Cognome </t>
  </si>
  <si>
    <t xml:space="preserve"> Nome</t>
  </si>
  <si>
    <t>Data di Nascita</t>
  </si>
  <si>
    <t>Punteggi per Titoli</t>
  </si>
  <si>
    <t>Totale Punti</t>
  </si>
  <si>
    <t>Calciatore</t>
  </si>
  <si>
    <t>Allenatore</t>
  </si>
  <si>
    <t>Studio</t>
  </si>
  <si>
    <t>Attestato</t>
  </si>
  <si>
    <t>1</t>
  </si>
  <si>
    <t>DESSENA</t>
  </si>
  <si>
    <t>DANIELE</t>
  </si>
  <si>
    <t>=</t>
  </si>
  <si>
    <t>2</t>
  </si>
  <si>
    <t>GASTALDELLO</t>
  </si>
  <si>
    <t>3</t>
  </si>
  <si>
    <t>SANGIOVANNI</t>
  </si>
  <si>
    <t>DINO</t>
  </si>
  <si>
    <t>4</t>
  </si>
  <si>
    <t>RAMPINI</t>
  </si>
  <si>
    <t>LUCA</t>
  </si>
  <si>
    <t>5</t>
  </si>
  <si>
    <t>MARRAZZO</t>
  </si>
  <si>
    <t>CARMINE</t>
  </si>
  <si>
    <t>6</t>
  </si>
  <si>
    <t>TOMASI</t>
  </si>
  <si>
    <t>MICHELE</t>
  </si>
  <si>
    <t>7</t>
  </si>
  <si>
    <t>CHIRIATTI</t>
  </si>
  <si>
    <t>TOMMASO</t>
  </si>
  <si>
    <t>8</t>
  </si>
  <si>
    <t>LORINI</t>
  </si>
  <si>
    <t>MATTIA</t>
  </si>
  <si>
    <t>9</t>
  </si>
  <si>
    <t>BELUSSI</t>
  </si>
  <si>
    <t>ALESSANDRO</t>
  </si>
  <si>
    <t>10</t>
  </si>
  <si>
    <t>PIANTONI</t>
  </si>
  <si>
    <t>GABRIELE</t>
  </si>
  <si>
    <t xml:space="preserve">  </t>
  </si>
  <si>
    <t>11</t>
  </si>
  <si>
    <t>TIRINNOCCHI  PENNA</t>
  </si>
  <si>
    <t>GIOVANNI</t>
  </si>
  <si>
    <t>12</t>
  </si>
  <si>
    <t>CAMPA</t>
  </si>
  <si>
    <t>JURY  CESARE</t>
  </si>
  <si>
    <t>13</t>
  </si>
  <si>
    <t>VITALE</t>
  </si>
  <si>
    <t>14</t>
  </si>
  <si>
    <t xml:space="preserve">APPIANI </t>
  </si>
  <si>
    <t>15</t>
  </si>
  <si>
    <t>MAPELLI</t>
  </si>
  <si>
    <t>ALBERTO</t>
  </si>
  <si>
    <t>16</t>
  </si>
  <si>
    <t>MORE'</t>
  </si>
  <si>
    <t>17</t>
  </si>
  <si>
    <t>DI  LORETO</t>
  </si>
  <si>
    <t>ANTONIO</t>
  </si>
  <si>
    <t>18</t>
  </si>
  <si>
    <t>ROLLERI</t>
  </si>
  <si>
    <t>19</t>
  </si>
  <si>
    <t>BRUSATORE</t>
  </si>
  <si>
    <t>ANDREA</t>
  </si>
  <si>
    <t>20</t>
  </si>
  <si>
    <t>STRIDI</t>
  </si>
  <si>
    <t>FABRIZIO</t>
  </si>
  <si>
    <t>21</t>
  </si>
  <si>
    <t>ZANOLA</t>
  </si>
  <si>
    <t>CHRISTIAN</t>
  </si>
  <si>
    <t>22</t>
  </si>
  <si>
    <t>ZANOTTI</t>
  </si>
  <si>
    <t>MASSIMILIANO</t>
  </si>
  <si>
    <t>23</t>
  </si>
  <si>
    <t>LAINI</t>
  </si>
  <si>
    <t>STEFANO</t>
  </si>
  <si>
    <t>24</t>
  </si>
  <si>
    <t>BRESCIANI</t>
  </si>
  <si>
    <t>CARLO</t>
  </si>
  <si>
    <t>25</t>
  </si>
  <si>
    <t>POLI</t>
  </si>
  <si>
    <t>26</t>
  </si>
  <si>
    <t>PATUZZI</t>
  </si>
  <si>
    <t>FABIO</t>
  </si>
  <si>
    <t>27</t>
  </si>
  <si>
    <t>D'INNOCENTI</t>
  </si>
  <si>
    <t>ARMANDO</t>
  </si>
  <si>
    <t>28</t>
  </si>
  <si>
    <t>VICARI</t>
  </si>
  <si>
    <t>29</t>
  </si>
  <si>
    <t>MASIA</t>
  </si>
  <si>
    <t>ROBERTO</t>
  </si>
  <si>
    <t>30</t>
  </si>
  <si>
    <t>FRUSCONI</t>
  </si>
  <si>
    <t>31</t>
  </si>
  <si>
    <t>GHEZZI</t>
  </si>
  <si>
    <t>SIMONE</t>
  </si>
  <si>
    <t>32</t>
  </si>
  <si>
    <t>CARMINATI</t>
  </si>
  <si>
    <t>33</t>
  </si>
  <si>
    <t>INPELLIZZERI</t>
  </si>
  <si>
    <t>ENRICO</t>
  </si>
  <si>
    <t>34</t>
  </si>
  <si>
    <t>ANTONINI</t>
  </si>
  <si>
    <t>35</t>
  </si>
  <si>
    <t>BOZZA</t>
  </si>
  <si>
    <t>36</t>
  </si>
  <si>
    <t>BONETTI</t>
  </si>
  <si>
    <t>LORIS</t>
  </si>
  <si>
    <t>37</t>
  </si>
  <si>
    <t>SANTINELLI</t>
  </si>
  <si>
    <t>38</t>
  </si>
  <si>
    <t>TRIGLIA</t>
  </si>
  <si>
    <t>06/06/188</t>
  </si>
  <si>
    <t>39</t>
  </si>
  <si>
    <t>CASTELLINI</t>
  </si>
  <si>
    <t>FRANCESCO</t>
  </si>
  <si>
    <t>40</t>
  </si>
  <si>
    <t>MARCO</t>
  </si>
  <si>
    <t>41</t>
  </si>
  <si>
    <t>PIOVANELLI</t>
  </si>
  <si>
    <t>42</t>
  </si>
  <si>
    <t>LANZA</t>
  </si>
  <si>
    <t>MASSIMO</t>
  </si>
  <si>
    <t>02/70/1964</t>
  </si>
  <si>
    <t>43</t>
  </si>
  <si>
    <t>DUI</t>
  </si>
  <si>
    <t>CLAUDIO</t>
  </si>
  <si>
    <t>44</t>
  </si>
  <si>
    <t>MAESTRI</t>
  </si>
  <si>
    <t>PARIDE</t>
  </si>
  <si>
    <t>45</t>
  </si>
  <si>
    <t>CANNOLICCHIO</t>
  </si>
  <si>
    <t>ANIELLO</t>
  </si>
  <si>
    <t>46</t>
  </si>
  <si>
    <t>ZANOLETTI</t>
  </si>
  <si>
    <t>47</t>
  </si>
  <si>
    <t>MAGGI</t>
  </si>
  <si>
    <t>GIANNI</t>
  </si>
  <si>
    <t>48</t>
  </si>
  <si>
    <t>ZAMBELLI</t>
  </si>
  <si>
    <t>ALESSIO</t>
  </si>
  <si>
    <t>49</t>
  </si>
  <si>
    <t>FREGONI</t>
  </si>
  <si>
    <t>50</t>
  </si>
  <si>
    <t>COMINARDI</t>
  </si>
  <si>
    <t>51</t>
  </si>
  <si>
    <t>MASSERA</t>
  </si>
  <si>
    <t>52</t>
  </si>
  <si>
    <t>PINELLI</t>
  </si>
  <si>
    <t>PIETRO</t>
  </si>
  <si>
    <t>53</t>
  </si>
  <si>
    <t>BINATTI</t>
  </si>
  <si>
    <t>54</t>
  </si>
  <si>
    <t>SBERNA</t>
  </si>
  <si>
    <t>PAOLO</t>
  </si>
  <si>
    <t>55</t>
  </si>
  <si>
    <t>RADICI</t>
  </si>
  <si>
    <t>56</t>
  </si>
  <si>
    <t>HILMI</t>
  </si>
  <si>
    <t>MOHAMED</t>
  </si>
  <si>
    <t>57</t>
  </si>
  <si>
    <t>TABONI</t>
  </si>
  <si>
    <t>DANILO</t>
  </si>
  <si>
    <t>58</t>
  </si>
  <si>
    <t>DE MARIA</t>
  </si>
  <si>
    <t>GENNARO</t>
  </si>
  <si>
    <t>59</t>
  </si>
  <si>
    <t>MATTEO</t>
  </si>
  <si>
    <t>60</t>
  </si>
  <si>
    <t>BIGHE'</t>
  </si>
  <si>
    <t>ERMANNO</t>
  </si>
  <si>
    <t>61</t>
  </si>
  <si>
    <t>CATTANEO</t>
  </si>
  <si>
    <t>GIUSEPPE</t>
  </si>
  <si>
    <t>62</t>
  </si>
  <si>
    <t>MANESSI</t>
  </si>
  <si>
    <t>63</t>
  </si>
  <si>
    <t>BULLA</t>
  </si>
  <si>
    <t>DAVIDE GIULIO</t>
  </si>
  <si>
    <t>64</t>
  </si>
  <si>
    <t>LOMBARDO</t>
  </si>
  <si>
    <t>GAETANO</t>
  </si>
  <si>
    <t>65</t>
  </si>
  <si>
    <t>BOTTI</t>
  </si>
  <si>
    <t>66</t>
  </si>
  <si>
    <t>MONESE</t>
  </si>
  <si>
    <t>SEBASTIANO</t>
  </si>
  <si>
    <t>67</t>
  </si>
  <si>
    <t>VENTURA</t>
  </si>
  <si>
    <t>68</t>
  </si>
  <si>
    <t>IPPOMEI</t>
  </si>
  <si>
    <t>69</t>
  </si>
  <si>
    <t>PEZZOTTI</t>
  </si>
  <si>
    <t>WILLIAM</t>
  </si>
  <si>
    <t>70</t>
  </si>
  <si>
    <t>MAGNI</t>
  </si>
  <si>
    <t>71</t>
  </si>
  <si>
    <t>STEFANI</t>
  </si>
  <si>
    <t>72</t>
  </si>
  <si>
    <t>DONADONI</t>
  </si>
  <si>
    <t>73</t>
  </si>
  <si>
    <t>VENTURELLI</t>
  </si>
  <si>
    <t>NICOLA</t>
  </si>
  <si>
    <t>74</t>
  </si>
  <si>
    <t>PELI</t>
  </si>
  <si>
    <t>75</t>
  </si>
  <si>
    <t>GERVASI</t>
  </si>
  <si>
    <t>ARMANDO ANTONIO</t>
  </si>
  <si>
    <t>76</t>
  </si>
  <si>
    <t>FACCHETTI</t>
  </si>
  <si>
    <t>77</t>
  </si>
  <si>
    <t>LANZI</t>
  </si>
  <si>
    <t>CRISTIANO</t>
  </si>
  <si>
    <t>78</t>
  </si>
  <si>
    <t>79</t>
  </si>
  <si>
    <t>FRANZONI</t>
  </si>
  <si>
    <t>80</t>
  </si>
  <si>
    <t>CALVI</t>
  </si>
  <si>
    <t>DAVIDE</t>
  </si>
  <si>
    <t>81</t>
  </si>
  <si>
    <t>SGOBBA</t>
  </si>
  <si>
    <t>82</t>
  </si>
  <si>
    <t>ROZZI</t>
  </si>
  <si>
    <t>CRSTIAN</t>
  </si>
  <si>
    <t>83</t>
  </si>
  <si>
    <t>MODESTO</t>
  </si>
  <si>
    <t>ANTONIO VALENTINO</t>
  </si>
  <si>
    <t>84</t>
  </si>
  <si>
    <t>ANZOLIN</t>
  </si>
  <si>
    <t>DEMETRIO</t>
  </si>
  <si>
    <t>85</t>
  </si>
  <si>
    <t>VOLPI</t>
  </si>
  <si>
    <t>86</t>
  </si>
  <si>
    <t>SALA</t>
  </si>
  <si>
    <t>87</t>
  </si>
  <si>
    <t>COLOSIO</t>
  </si>
  <si>
    <t>88</t>
  </si>
  <si>
    <t>SORBIO</t>
  </si>
  <si>
    <t>89</t>
  </si>
  <si>
    <t>BULGARI</t>
  </si>
  <si>
    <t>90</t>
  </si>
  <si>
    <t>GAFFURINI</t>
  </si>
  <si>
    <t>91</t>
  </si>
  <si>
    <t>KAMMACHE</t>
  </si>
  <si>
    <t>BRAHIM</t>
  </si>
  <si>
    <t>92</t>
  </si>
  <si>
    <t>DI  GIORGIO</t>
  </si>
  <si>
    <t>DIEGO</t>
  </si>
  <si>
    <t>93</t>
  </si>
  <si>
    <t>FERRARO</t>
  </si>
  <si>
    <t>94</t>
  </si>
  <si>
    <t>LORANDI</t>
  </si>
  <si>
    <t>95</t>
  </si>
  <si>
    <t>CINGALINI</t>
  </si>
  <si>
    <t>30/02/1987</t>
  </si>
  <si>
    <t>96</t>
  </si>
  <si>
    <t>MAZZOLDI</t>
  </si>
  <si>
    <t>97</t>
  </si>
  <si>
    <t>BARONE</t>
  </si>
  <si>
    <t>98</t>
  </si>
  <si>
    <t>PELLICIOLI</t>
  </si>
  <si>
    <t>NICOLO'</t>
  </si>
  <si>
    <t>99</t>
  </si>
  <si>
    <t>100</t>
  </si>
  <si>
    <t>PERONI</t>
  </si>
  <si>
    <t>101</t>
  </si>
  <si>
    <t>BUIZZA</t>
  </si>
  <si>
    <t>102</t>
  </si>
  <si>
    <t>SCIELZA</t>
  </si>
  <si>
    <t>PEPPINO</t>
  </si>
  <si>
    <t>103</t>
  </si>
  <si>
    <t>RACO</t>
  </si>
  <si>
    <t>104</t>
  </si>
  <si>
    <t>GIRELLI</t>
  </si>
  <si>
    <t>GIAN LUCA</t>
  </si>
  <si>
    <t>105</t>
  </si>
  <si>
    <t>GANDOLFI</t>
  </si>
  <si>
    <t>106</t>
  </si>
  <si>
    <t>ROVETTA</t>
  </si>
  <si>
    <t>ALFREDO</t>
  </si>
  <si>
    <t>107</t>
  </si>
  <si>
    <t>MONTINI</t>
  </si>
  <si>
    <t>GIANLUCA</t>
  </si>
  <si>
    <t>108</t>
  </si>
  <si>
    <t>REGANTINI</t>
  </si>
  <si>
    <t>ALESSANDRO PIETRO</t>
  </si>
  <si>
    <t>109</t>
  </si>
  <si>
    <t>LA  MAESTRA</t>
  </si>
  <si>
    <t>110</t>
  </si>
  <si>
    <t>CONSOLI</t>
  </si>
  <si>
    <t>111</t>
  </si>
  <si>
    <t>LONGARETTI</t>
  </si>
  <si>
    <t>112</t>
  </si>
  <si>
    <t>CAPPELLI</t>
  </si>
  <si>
    <t>113</t>
  </si>
  <si>
    <t>GAZZAROLI</t>
  </si>
  <si>
    <t>OMAR</t>
  </si>
  <si>
    <t>114</t>
  </si>
  <si>
    <t>BONOMELLI</t>
  </si>
  <si>
    <t>PIRGIACOMO</t>
  </si>
  <si>
    <t>115</t>
  </si>
  <si>
    <t>CONTI</t>
  </si>
  <si>
    <t>ANTONIO FABIO</t>
  </si>
  <si>
    <t>116</t>
  </si>
  <si>
    <t>AVELLINO</t>
  </si>
  <si>
    <t>LUIGI</t>
  </si>
  <si>
    <t>117</t>
  </si>
  <si>
    <t>SANTOLIQUIDO</t>
  </si>
  <si>
    <t>118</t>
  </si>
  <si>
    <t>GATTI</t>
  </si>
  <si>
    <t>119</t>
  </si>
  <si>
    <t>DI  CHELE</t>
  </si>
  <si>
    <t>DONATO ANTONIO</t>
  </si>
  <si>
    <t>120</t>
  </si>
  <si>
    <t>121</t>
  </si>
  <si>
    <t>PERSICO</t>
  </si>
  <si>
    <t>122</t>
  </si>
  <si>
    <t>DENARDO</t>
  </si>
  <si>
    <t>123</t>
  </si>
  <si>
    <t>FUSI</t>
  </si>
  <si>
    <t>124</t>
  </si>
  <si>
    <t>FACCHINETTI</t>
  </si>
  <si>
    <t>GIULIO FRANCESCO</t>
  </si>
  <si>
    <t>125</t>
  </si>
  <si>
    <t>CASTELANELLI</t>
  </si>
  <si>
    <t>126</t>
  </si>
  <si>
    <t>ZANI</t>
  </si>
  <si>
    <t>127</t>
  </si>
  <si>
    <t>CHIARA</t>
  </si>
  <si>
    <t>KEVIN</t>
  </si>
  <si>
    <t>128</t>
  </si>
  <si>
    <t>MANTOVANI</t>
  </si>
  <si>
    <t>129</t>
  </si>
  <si>
    <t>VEZZOLI</t>
  </si>
  <si>
    <t>130</t>
  </si>
  <si>
    <t>131</t>
  </si>
  <si>
    <t>BERETTA</t>
  </si>
  <si>
    <t>132</t>
  </si>
  <si>
    <t>BIONDI</t>
  </si>
  <si>
    <t>133</t>
  </si>
  <si>
    <t>TOMMASINI</t>
  </si>
  <si>
    <t>GIANBATTISTA</t>
  </si>
  <si>
    <t>134</t>
  </si>
  <si>
    <t>GALBIATI</t>
  </si>
  <si>
    <t>ANGIOLO</t>
  </si>
  <si>
    <t>135</t>
  </si>
  <si>
    <t>DIONISI</t>
  </si>
  <si>
    <t>136</t>
  </si>
  <si>
    <t>FENI</t>
  </si>
  <si>
    <t>137</t>
  </si>
  <si>
    <t>PELIZZARI</t>
  </si>
  <si>
    <t>138</t>
  </si>
  <si>
    <t>TURI</t>
  </si>
  <si>
    <t>139</t>
  </si>
  <si>
    <t>SCALFI</t>
  </si>
  <si>
    <t>140</t>
  </si>
  <si>
    <t>BETTINZOLI</t>
  </si>
  <si>
    <t>141</t>
  </si>
  <si>
    <t>CLAMER</t>
  </si>
  <si>
    <t>142</t>
  </si>
  <si>
    <t>D'AMATO</t>
  </si>
  <si>
    <t>143</t>
  </si>
  <si>
    <t>PASOTTI</t>
  </si>
  <si>
    <t>144</t>
  </si>
  <si>
    <t>PERDERSOLI</t>
  </si>
  <si>
    <t>145</t>
  </si>
  <si>
    <t>BRUGNONI</t>
  </si>
  <si>
    <t>MICHAEL</t>
  </si>
  <si>
    <t>146</t>
  </si>
  <si>
    <t>CIARLANTE</t>
  </si>
  <si>
    <t>147</t>
  </si>
  <si>
    <t>PELUCCHI</t>
  </si>
  <si>
    <t>148</t>
  </si>
  <si>
    <t>PRANDELLI</t>
  </si>
  <si>
    <t>149</t>
  </si>
  <si>
    <t>MARVULLI</t>
  </si>
  <si>
    <t>SALVATORE Giovanni</t>
  </si>
  <si>
    <t>150</t>
  </si>
  <si>
    <t>ZANONI</t>
  </si>
  <si>
    <t>ADRIANO</t>
  </si>
  <si>
    <t>151</t>
  </si>
  <si>
    <t>RANZANICI</t>
  </si>
  <si>
    <t>FEDERICO</t>
  </si>
  <si>
    <t>152</t>
  </si>
  <si>
    <t>BOSIS</t>
  </si>
  <si>
    <t>WALTER</t>
  </si>
  <si>
    <t>153</t>
  </si>
  <si>
    <t>BERTOLASSI</t>
  </si>
  <si>
    <t>154</t>
  </si>
  <si>
    <t>PLATI</t>
  </si>
  <si>
    <t>155</t>
  </si>
  <si>
    <t>RAVANI</t>
  </si>
  <si>
    <t>156</t>
  </si>
  <si>
    <t>BAVIERA</t>
  </si>
  <si>
    <t>157</t>
  </si>
  <si>
    <t>BEATI</t>
  </si>
  <si>
    <t>158</t>
  </si>
  <si>
    <t>DELLA  VOLPE</t>
  </si>
  <si>
    <t>ANTONIO  PAOLO</t>
  </si>
  <si>
    <t>159</t>
  </si>
  <si>
    <t>TRECCANI</t>
  </si>
  <si>
    <t>160</t>
  </si>
  <si>
    <t>BELLERI</t>
  </si>
  <si>
    <t>161</t>
  </si>
  <si>
    <t>TURLA</t>
  </si>
  <si>
    <t>162</t>
  </si>
  <si>
    <t>PATELLI</t>
  </si>
  <si>
    <t>VALENTINO</t>
  </si>
  <si>
    <t>163</t>
  </si>
  <si>
    <t>ZANETTI</t>
  </si>
  <si>
    <t>GIACOMO</t>
  </si>
  <si>
    <t>164</t>
  </si>
  <si>
    <t>BETTONI</t>
  </si>
  <si>
    <t>165</t>
  </si>
  <si>
    <t>GRASSENI</t>
  </si>
  <si>
    <t>166</t>
  </si>
  <si>
    <t>PODAVINI</t>
  </si>
  <si>
    <t>FRANCO</t>
  </si>
  <si>
    <t>167</t>
  </si>
  <si>
    <t>BURLINI</t>
  </si>
  <si>
    <t>ZED</t>
  </si>
  <si>
    <t>168</t>
  </si>
  <si>
    <t>169</t>
  </si>
  <si>
    <t>MAZZOLI</t>
  </si>
  <si>
    <t>170</t>
  </si>
  <si>
    <t>TIMELLI</t>
  </si>
  <si>
    <t>171</t>
  </si>
  <si>
    <t>RUSSI</t>
  </si>
  <si>
    <t>172</t>
  </si>
  <si>
    <t>CHIODI</t>
  </si>
  <si>
    <t>173</t>
  </si>
  <si>
    <t>LAZZARI</t>
  </si>
  <si>
    <t>174</t>
  </si>
  <si>
    <t>BERTARINI</t>
  </si>
  <si>
    <t>175</t>
  </si>
  <si>
    <t>TESTA</t>
  </si>
  <si>
    <t>176</t>
  </si>
  <si>
    <t>FRACASSETTI</t>
  </si>
  <si>
    <t>177</t>
  </si>
  <si>
    <t>MANZONI</t>
  </si>
  <si>
    <t>178</t>
  </si>
  <si>
    <t>VERTUA</t>
  </si>
  <si>
    <t>179</t>
  </si>
  <si>
    <t>DORIGO</t>
  </si>
  <si>
    <t>GIAN DOMENICO</t>
  </si>
  <si>
    <t>180</t>
  </si>
  <si>
    <t>ROSSINI</t>
  </si>
  <si>
    <t>IVAN</t>
  </si>
  <si>
    <t>181</t>
  </si>
  <si>
    <t>IACONO</t>
  </si>
  <si>
    <t>182</t>
  </si>
  <si>
    <t>MANZINI</t>
  </si>
  <si>
    <t>PATRICK</t>
  </si>
  <si>
    <t>183</t>
  </si>
  <si>
    <t>GATTERI</t>
  </si>
  <si>
    <t>184</t>
  </si>
  <si>
    <t>GHITTI</t>
  </si>
  <si>
    <t xml:space="preserve">CLAUDIA              </t>
  </si>
  <si>
    <t>ART. 3</t>
  </si>
  <si>
    <t>185</t>
  </si>
  <si>
    <t>POETA</t>
  </si>
  <si>
    <t xml:space="preserve">CHIARA               </t>
  </si>
  <si>
    <t>186</t>
  </si>
  <si>
    <t xml:space="preserve">ELENA                </t>
  </si>
  <si>
    <t>187</t>
  </si>
  <si>
    <t>DEGIOVANNI</t>
  </si>
  <si>
    <t xml:space="preserve">FRANCESCA       </t>
  </si>
  <si>
    <t>188</t>
  </si>
  <si>
    <t>MILESI</t>
  </si>
  <si>
    <t>SUSI</t>
  </si>
  <si>
    <t>189</t>
  </si>
  <si>
    <t>CALVETTI</t>
  </si>
  <si>
    <t xml:space="preserve">MICHELE             </t>
  </si>
  <si>
    <t>ART. 6</t>
  </si>
  <si>
    <t>190</t>
  </si>
  <si>
    <t>PASTA</t>
  </si>
  <si>
    <t xml:space="preserve">SIMONE             </t>
  </si>
  <si>
    <t>ART. 5</t>
  </si>
  <si>
    <t xml:space="preserve">N.B. : EVENTUALI CONTESTAZIONI AL SOPRA ESPOSTO ELENCO, ANDRANNO INOLTRATE ESCLUSIVAMENTE </t>
  </si>
  <si>
    <t xml:space="preserve"> P.S.: IN ASSENZA DI CONTESTAZIONI, DOPO TALE DATA, L'ELENCO DIVERRA' DEFINITIVO A TUTTI GLI EFFETTI</t>
  </si>
  <si>
    <t>Milano,  20/07/2020</t>
  </si>
  <si>
    <t>FIGC LND - COMITATO REGIONALE LOMBARDIA</t>
  </si>
  <si>
    <t>IL VICE PRESIDENTE VICARIO</t>
  </si>
  <si>
    <t>(Responsabile Corsi Allenatori)</t>
  </si>
  <si>
    <t>Marco Grassini</t>
  </si>
  <si>
    <r>
      <t xml:space="preserve">TRAMITE E-MAIL A: </t>
    </r>
    <r>
      <rPr>
        <b/>
        <i/>
        <sz val="10"/>
        <rFont val="Arial"/>
        <family val="2"/>
      </rPr>
      <t>"corsoallenatori.lombardia@lnd.it"</t>
    </r>
    <r>
      <rPr>
        <b/>
        <sz val="10"/>
        <rFont val="Arial"/>
        <family val="2"/>
      </rPr>
      <t xml:space="preserve">  </t>
    </r>
    <r>
      <rPr>
        <b/>
        <u/>
        <sz val="12"/>
        <rFont val="Arial"/>
        <family val="2"/>
      </rPr>
      <t>ENTRO E NON OLTRE  IL 27/07/2020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</si>
</sst>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i/>
      <sz val="1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4" fontId="6" fillId="0" borderId="12" xfId="0" applyNumberFormat="1" applyFont="1" applyBorder="1" applyAlignment="1">
      <alignment horizontal="center" vertical="center" wrapText="1"/>
    </xf>
    <xf numFmtId="0" fontId="9" fillId="0" borderId="0" xfId="0" quotePrefix="1" applyFont="1"/>
    <xf numFmtId="0" fontId="6" fillId="0" borderId="7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13" xfId="0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4" fontId="6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14" fontId="6" fillId="0" borderId="17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2" fillId="0" borderId="0" xfId="0" applyFont="1"/>
    <xf numFmtId="14" fontId="10" fillId="0" borderId="13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4" fontId="10" fillId="0" borderId="1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4" fontId="10" fillId="0" borderId="5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14" fontId="10" fillId="0" borderId="20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0"/>
  <sheetViews>
    <sheetView tabSelected="1" workbookViewId="0">
      <selection activeCell="O15" sqref="O15"/>
    </sheetView>
  </sheetViews>
  <sheetFormatPr defaultRowHeight="15" x14ac:dyDescent="0.25"/>
  <cols>
    <col min="1" max="1" width="3.85546875" customWidth="1"/>
    <col min="2" max="2" width="16.140625" customWidth="1"/>
    <col min="3" max="3" width="17.5703125" customWidth="1"/>
    <col min="4" max="4" width="10.7109375" customWidth="1"/>
    <col min="5" max="5" width="8.28515625" customWidth="1"/>
    <col min="6" max="6" width="8.5703125" customWidth="1"/>
    <col min="7" max="7" width="6.5703125" customWidth="1"/>
    <col min="8" max="8" width="8" customWidth="1"/>
    <col min="9" max="9" width="6.140625" customWidth="1"/>
    <col min="10" max="10" width="16.140625" customWidth="1"/>
    <col min="257" max="257" width="3.85546875" customWidth="1"/>
    <col min="258" max="258" width="16.140625" customWidth="1"/>
    <col min="259" max="259" width="17.5703125" customWidth="1"/>
    <col min="260" max="260" width="10.7109375" customWidth="1"/>
    <col min="261" max="261" width="8.28515625" customWidth="1"/>
    <col min="262" max="262" width="8.5703125" customWidth="1"/>
    <col min="263" max="263" width="6.5703125" customWidth="1"/>
    <col min="264" max="264" width="8" customWidth="1"/>
    <col min="265" max="265" width="6.140625" customWidth="1"/>
    <col min="266" max="266" width="16.140625" customWidth="1"/>
    <col min="513" max="513" width="3.85546875" customWidth="1"/>
    <col min="514" max="514" width="16.140625" customWidth="1"/>
    <col min="515" max="515" width="17.5703125" customWidth="1"/>
    <col min="516" max="516" width="10.7109375" customWidth="1"/>
    <col min="517" max="517" width="8.28515625" customWidth="1"/>
    <col min="518" max="518" width="8.5703125" customWidth="1"/>
    <col min="519" max="519" width="6.5703125" customWidth="1"/>
    <col min="520" max="520" width="8" customWidth="1"/>
    <col min="521" max="521" width="6.140625" customWidth="1"/>
    <col min="522" max="522" width="16.140625" customWidth="1"/>
    <col min="769" max="769" width="3.85546875" customWidth="1"/>
    <col min="770" max="770" width="16.140625" customWidth="1"/>
    <col min="771" max="771" width="17.5703125" customWidth="1"/>
    <col min="772" max="772" width="10.7109375" customWidth="1"/>
    <col min="773" max="773" width="8.28515625" customWidth="1"/>
    <col min="774" max="774" width="8.5703125" customWidth="1"/>
    <col min="775" max="775" width="6.5703125" customWidth="1"/>
    <col min="776" max="776" width="8" customWidth="1"/>
    <col min="777" max="777" width="6.140625" customWidth="1"/>
    <col min="778" max="778" width="16.140625" customWidth="1"/>
    <col min="1025" max="1025" width="3.85546875" customWidth="1"/>
    <col min="1026" max="1026" width="16.140625" customWidth="1"/>
    <col min="1027" max="1027" width="17.5703125" customWidth="1"/>
    <col min="1028" max="1028" width="10.7109375" customWidth="1"/>
    <col min="1029" max="1029" width="8.28515625" customWidth="1"/>
    <col min="1030" max="1030" width="8.5703125" customWidth="1"/>
    <col min="1031" max="1031" width="6.5703125" customWidth="1"/>
    <col min="1032" max="1032" width="8" customWidth="1"/>
    <col min="1033" max="1033" width="6.140625" customWidth="1"/>
    <col min="1034" max="1034" width="16.140625" customWidth="1"/>
    <col min="1281" max="1281" width="3.85546875" customWidth="1"/>
    <col min="1282" max="1282" width="16.140625" customWidth="1"/>
    <col min="1283" max="1283" width="17.5703125" customWidth="1"/>
    <col min="1284" max="1284" width="10.7109375" customWidth="1"/>
    <col min="1285" max="1285" width="8.28515625" customWidth="1"/>
    <col min="1286" max="1286" width="8.5703125" customWidth="1"/>
    <col min="1287" max="1287" width="6.5703125" customWidth="1"/>
    <col min="1288" max="1288" width="8" customWidth="1"/>
    <col min="1289" max="1289" width="6.140625" customWidth="1"/>
    <col min="1290" max="1290" width="16.140625" customWidth="1"/>
    <col min="1537" max="1537" width="3.85546875" customWidth="1"/>
    <col min="1538" max="1538" width="16.140625" customWidth="1"/>
    <col min="1539" max="1539" width="17.5703125" customWidth="1"/>
    <col min="1540" max="1540" width="10.7109375" customWidth="1"/>
    <col min="1541" max="1541" width="8.28515625" customWidth="1"/>
    <col min="1542" max="1542" width="8.5703125" customWidth="1"/>
    <col min="1543" max="1543" width="6.5703125" customWidth="1"/>
    <col min="1544" max="1544" width="8" customWidth="1"/>
    <col min="1545" max="1545" width="6.140625" customWidth="1"/>
    <col min="1546" max="1546" width="16.140625" customWidth="1"/>
    <col min="1793" max="1793" width="3.85546875" customWidth="1"/>
    <col min="1794" max="1794" width="16.140625" customWidth="1"/>
    <col min="1795" max="1795" width="17.5703125" customWidth="1"/>
    <col min="1796" max="1796" width="10.7109375" customWidth="1"/>
    <col min="1797" max="1797" width="8.28515625" customWidth="1"/>
    <col min="1798" max="1798" width="8.5703125" customWidth="1"/>
    <col min="1799" max="1799" width="6.5703125" customWidth="1"/>
    <col min="1800" max="1800" width="8" customWidth="1"/>
    <col min="1801" max="1801" width="6.140625" customWidth="1"/>
    <col min="1802" max="1802" width="16.140625" customWidth="1"/>
    <col min="2049" max="2049" width="3.85546875" customWidth="1"/>
    <col min="2050" max="2050" width="16.140625" customWidth="1"/>
    <col min="2051" max="2051" width="17.5703125" customWidth="1"/>
    <col min="2052" max="2052" width="10.7109375" customWidth="1"/>
    <col min="2053" max="2053" width="8.28515625" customWidth="1"/>
    <col min="2054" max="2054" width="8.5703125" customWidth="1"/>
    <col min="2055" max="2055" width="6.5703125" customWidth="1"/>
    <col min="2056" max="2056" width="8" customWidth="1"/>
    <col min="2057" max="2057" width="6.140625" customWidth="1"/>
    <col min="2058" max="2058" width="16.140625" customWidth="1"/>
    <col min="2305" max="2305" width="3.85546875" customWidth="1"/>
    <col min="2306" max="2306" width="16.140625" customWidth="1"/>
    <col min="2307" max="2307" width="17.5703125" customWidth="1"/>
    <col min="2308" max="2308" width="10.7109375" customWidth="1"/>
    <col min="2309" max="2309" width="8.28515625" customWidth="1"/>
    <col min="2310" max="2310" width="8.5703125" customWidth="1"/>
    <col min="2311" max="2311" width="6.5703125" customWidth="1"/>
    <col min="2312" max="2312" width="8" customWidth="1"/>
    <col min="2313" max="2313" width="6.140625" customWidth="1"/>
    <col min="2314" max="2314" width="16.140625" customWidth="1"/>
    <col min="2561" max="2561" width="3.85546875" customWidth="1"/>
    <col min="2562" max="2562" width="16.140625" customWidth="1"/>
    <col min="2563" max="2563" width="17.5703125" customWidth="1"/>
    <col min="2564" max="2564" width="10.7109375" customWidth="1"/>
    <col min="2565" max="2565" width="8.28515625" customWidth="1"/>
    <col min="2566" max="2566" width="8.5703125" customWidth="1"/>
    <col min="2567" max="2567" width="6.5703125" customWidth="1"/>
    <col min="2568" max="2568" width="8" customWidth="1"/>
    <col min="2569" max="2569" width="6.140625" customWidth="1"/>
    <col min="2570" max="2570" width="16.140625" customWidth="1"/>
    <col min="2817" max="2817" width="3.85546875" customWidth="1"/>
    <col min="2818" max="2818" width="16.140625" customWidth="1"/>
    <col min="2819" max="2819" width="17.5703125" customWidth="1"/>
    <col min="2820" max="2820" width="10.7109375" customWidth="1"/>
    <col min="2821" max="2821" width="8.28515625" customWidth="1"/>
    <col min="2822" max="2822" width="8.5703125" customWidth="1"/>
    <col min="2823" max="2823" width="6.5703125" customWidth="1"/>
    <col min="2824" max="2824" width="8" customWidth="1"/>
    <col min="2825" max="2825" width="6.140625" customWidth="1"/>
    <col min="2826" max="2826" width="16.140625" customWidth="1"/>
    <col min="3073" max="3073" width="3.85546875" customWidth="1"/>
    <col min="3074" max="3074" width="16.140625" customWidth="1"/>
    <col min="3075" max="3075" width="17.5703125" customWidth="1"/>
    <col min="3076" max="3076" width="10.7109375" customWidth="1"/>
    <col min="3077" max="3077" width="8.28515625" customWidth="1"/>
    <col min="3078" max="3078" width="8.5703125" customWidth="1"/>
    <col min="3079" max="3079" width="6.5703125" customWidth="1"/>
    <col min="3080" max="3080" width="8" customWidth="1"/>
    <col min="3081" max="3081" width="6.140625" customWidth="1"/>
    <col min="3082" max="3082" width="16.140625" customWidth="1"/>
    <col min="3329" max="3329" width="3.85546875" customWidth="1"/>
    <col min="3330" max="3330" width="16.140625" customWidth="1"/>
    <col min="3331" max="3331" width="17.5703125" customWidth="1"/>
    <col min="3332" max="3332" width="10.7109375" customWidth="1"/>
    <col min="3333" max="3333" width="8.28515625" customWidth="1"/>
    <col min="3334" max="3334" width="8.5703125" customWidth="1"/>
    <col min="3335" max="3335" width="6.5703125" customWidth="1"/>
    <col min="3336" max="3336" width="8" customWidth="1"/>
    <col min="3337" max="3337" width="6.140625" customWidth="1"/>
    <col min="3338" max="3338" width="16.140625" customWidth="1"/>
    <col min="3585" max="3585" width="3.85546875" customWidth="1"/>
    <col min="3586" max="3586" width="16.140625" customWidth="1"/>
    <col min="3587" max="3587" width="17.5703125" customWidth="1"/>
    <col min="3588" max="3588" width="10.7109375" customWidth="1"/>
    <col min="3589" max="3589" width="8.28515625" customWidth="1"/>
    <col min="3590" max="3590" width="8.5703125" customWidth="1"/>
    <col min="3591" max="3591" width="6.5703125" customWidth="1"/>
    <col min="3592" max="3592" width="8" customWidth="1"/>
    <col min="3593" max="3593" width="6.140625" customWidth="1"/>
    <col min="3594" max="3594" width="16.140625" customWidth="1"/>
    <col min="3841" max="3841" width="3.85546875" customWidth="1"/>
    <col min="3842" max="3842" width="16.140625" customWidth="1"/>
    <col min="3843" max="3843" width="17.5703125" customWidth="1"/>
    <col min="3844" max="3844" width="10.7109375" customWidth="1"/>
    <col min="3845" max="3845" width="8.28515625" customWidth="1"/>
    <col min="3846" max="3846" width="8.5703125" customWidth="1"/>
    <col min="3847" max="3847" width="6.5703125" customWidth="1"/>
    <col min="3848" max="3848" width="8" customWidth="1"/>
    <col min="3849" max="3849" width="6.140625" customWidth="1"/>
    <col min="3850" max="3850" width="16.140625" customWidth="1"/>
    <col min="4097" max="4097" width="3.85546875" customWidth="1"/>
    <col min="4098" max="4098" width="16.140625" customWidth="1"/>
    <col min="4099" max="4099" width="17.5703125" customWidth="1"/>
    <col min="4100" max="4100" width="10.7109375" customWidth="1"/>
    <col min="4101" max="4101" width="8.28515625" customWidth="1"/>
    <col min="4102" max="4102" width="8.5703125" customWidth="1"/>
    <col min="4103" max="4103" width="6.5703125" customWidth="1"/>
    <col min="4104" max="4104" width="8" customWidth="1"/>
    <col min="4105" max="4105" width="6.140625" customWidth="1"/>
    <col min="4106" max="4106" width="16.140625" customWidth="1"/>
    <col min="4353" max="4353" width="3.85546875" customWidth="1"/>
    <col min="4354" max="4354" width="16.140625" customWidth="1"/>
    <col min="4355" max="4355" width="17.5703125" customWidth="1"/>
    <col min="4356" max="4356" width="10.7109375" customWidth="1"/>
    <col min="4357" max="4357" width="8.28515625" customWidth="1"/>
    <col min="4358" max="4358" width="8.5703125" customWidth="1"/>
    <col min="4359" max="4359" width="6.5703125" customWidth="1"/>
    <col min="4360" max="4360" width="8" customWidth="1"/>
    <col min="4361" max="4361" width="6.140625" customWidth="1"/>
    <col min="4362" max="4362" width="16.140625" customWidth="1"/>
    <col min="4609" max="4609" width="3.85546875" customWidth="1"/>
    <col min="4610" max="4610" width="16.140625" customWidth="1"/>
    <col min="4611" max="4611" width="17.5703125" customWidth="1"/>
    <col min="4612" max="4612" width="10.7109375" customWidth="1"/>
    <col min="4613" max="4613" width="8.28515625" customWidth="1"/>
    <col min="4614" max="4614" width="8.5703125" customWidth="1"/>
    <col min="4615" max="4615" width="6.5703125" customWidth="1"/>
    <col min="4616" max="4616" width="8" customWidth="1"/>
    <col min="4617" max="4617" width="6.140625" customWidth="1"/>
    <col min="4618" max="4618" width="16.140625" customWidth="1"/>
    <col min="4865" max="4865" width="3.85546875" customWidth="1"/>
    <col min="4866" max="4866" width="16.140625" customWidth="1"/>
    <col min="4867" max="4867" width="17.5703125" customWidth="1"/>
    <col min="4868" max="4868" width="10.7109375" customWidth="1"/>
    <col min="4869" max="4869" width="8.28515625" customWidth="1"/>
    <col min="4870" max="4870" width="8.5703125" customWidth="1"/>
    <col min="4871" max="4871" width="6.5703125" customWidth="1"/>
    <col min="4872" max="4872" width="8" customWidth="1"/>
    <col min="4873" max="4873" width="6.140625" customWidth="1"/>
    <col min="4874" max="4874" width="16.140625" customWidth="1"/>
    <col min="5121" max="5121" width="3.85546875" customWidth="1"/>
    <col min="5122" max="5122" width="16.140625" customWidth="1"/>
    <col min="5123" max="5123" width="17.5703125" customWidth="1"/>
    <col min="5124" max="5124" width="10.7109375" customWidth="1"/>
    <col min="5125" max="5125" width="8.28515625" customWidth="1"/>
    <col min="5126" max="5126" width="8.5703125" customWidth="1"/>
    <col min="5127" max="5127" width="6.5703125" customWidth="1"/>
    <col min="5128" max="5128" width="8" customWidth="1"/>
    <col min="5129" max="5129" width="6.140625" customWidth="1"/>
    <col min="5130" max="5130" width="16.140625" customWidth="1"/>
    <col min="5377" max="5377" width="3.85546875" customWidth="1"/>
    <col min="5378" max="5378" width="16.140625" customWidth="1"/>
    <col min="5379" max="5379" width="17.5703125" customWidth="1"/>
    <col min="5380" max="5380" width="10.7109375" customWidth="1"/>
    <col min="5381" max="5381" width="8.28515625" customWidth="1"/>
    <col min="5382" max="5382" width="8.5703125" customWidth="1"/>
    <col min="5383" max="5383" width="6.5703125" customWidth="1"/>
    <col min="5384" max="5384" width="8" customWidth="1"/>
    <col min="5385" max="5385" width="6.140625" customWidth="1"/>
    <col min="5386" max="5386" width="16.140625" customWidth="1"/>
    <col min="5633" max="5633" width="3.85546875" customWidth="1"/>
    <col min="5634" max="5634" width="16.140625" customWidth="1"/>
    <col min="5635" max="5635" width="17.5703125" customWidth="1"/>
    <col min="5636" max="5636" width="10.7109375" customWidth="1"/>
    <col min="5637" max="5637" width="8.28515625" customWidth="1"/>
    <col min="5638" max="5638" width="8.5703125" customWidth="1"/>
    <col min="5639" max="5639" width="6.5703125" customWidth="1"/>
    <col min="5640" max="5640" width="8" customWidth="1"/>
    <col min="5641" max="5641" width="6.140625" customWidth="1"/>
    <col min="5642" max="5642" width="16.140625" customWidth="1"/>
    <col min="5889" max="5889" width="3.85546875" customWidth="1"/>
    <col min="5890" max="5890" width="16.140625" customWidth="1"/>
    <col min="5891" max="5891" width="17.5703125" customWidth="1"/>
    <col min="5892" max="5892" width="10.7109375" customWidth="1"/>
    <col min="5893" max="5893" width="8.28515625" customWidth="1"/>
    <col min="5894" max="5894" width="8.5703125" customWidth="1"/>
    <col min="5895" max="5895" width="6.5703125" customWidth="1"/>
    <col min="5896" max="5896" width="8" customWidth="1"/>
    <col min="5897" max="5897" width="6.140625" customWidth="1"/>
    <col min="5898" max="5898" width="16.140625" customWidth="1"/>
    <col min="6145" max="6145" width="3.85546875" customWidth="1"/>
    <col min="6146" max="6146" width="16.140625" customWidth="1"/>
    <col min="6147" max="6147" width="17.5703125" customWidth="1"/>
    <col min="6148" max="6148" width="10.7109375" customWidth="1"/>
    <col min="6149" max="6149" width="8.28515625" customWidth="1"/>
    <col min="6150" max="6150" width="8.5703125" customWidth="1"/>
    <col min="6151" max="6151" width="6.5703125" customWidth="1"/>
    <col min="6152" max="6152" width="8" customWidth="1"/>
    <col min="6153" max="6153" width="6.140625" customWidth="1"/>
    <col min="6154" max="6154" width="16.140625" customWidth="1"/>
    <col min="6401" max="6401" width="3.85546875" customWidth="1"/>
    <col min="6402" max="6402" width="16.140625" customWidth="1"/>
    <col min="6403" max="6403" width="17.5703125" customWidth="1"/>
    <col min="6404" max="6404" width="10.7109375" customWidth="1"/>
    <col min="6405" max="6405" width="8.28515625" customWidth="1"/>
    <col min="6406" max="6406" width="8.5703125" customWidth="1"/>
    <col min="6407" max="6407" width="6.5703125" customWidth="1"/>
    <col min="6408" max="6408" width="8" customWidth="1"/>
    <col min="6409" max="6409" width="6.140625" customWidth="1"/>
    <col min="6410" max="6410" width="16.140625" customWidth="1"/>
    <col min="6657" max="6657" width="3.85546875" customWidth="1"/>
    <col min="6658" max="6658" width="16.140625" customWidth="1"/>
    <col min="6659" max="6659" width="17.5703125" customWidth="1"/>
    <col min="6660" max="6660" width="10.7109375" customWidth="1"/>
    <col min="6661" max="6661" width="8.28515625" customWidth="1"/>
    <col min="6662" max="6662" width="8.5703125" customWidth="1"/>
    <col min="6663" max="6663" width="6.5703125" customWidth="1"/>
    <col min="6664" max="6664" width="8" customWidth="1"/>
    <col min="6665" max="6665" width="6.140625" customWidth="1"/>
    <col min="6666" max="6666" width="16.140625" customWidth="1"/>
    <col min="6913" max="6913" width="3.85546875" customWidth="1"/>
    <col min="6914" max="6914" width="16.140625" customWidth="1"/>
    <col min="6915" max="6915" width="17.5703125" customWidth="1"/>
    <col min="6916" max="6916" width="10.7109375" customWidth="1"/>
    <col min="6917" max="6917" width="8.28515625" customWidth="1"/>
    <col min="6918" max="6918" width="8.5703125" customWidth="1"/>
    <col min="6919" max="6919" width="6.5703125" customWidth="1"/>
    <col min="6920" max="6920" width="8" customWidth="1"/>
    <col min="6921" max="6921" width="6.140625" customWidth="1"/>
    <col min="6922" max="6922" width="16.140625" customWidth="1"/>
    <col min="7169" max="7169" width="3.85546875" customWidth="1"/>
    <col min="7170" max="7170" width="16.140625" customWidth="1"/>
    <col min="7171" max="7171" width="17.5703125" customWidth="1"/>
    <col min="7172" max="7172" width="10.7109375" customWidth="1"/>
    <col min="7173" max="7173" width="8.28515625" customWidth="1"/>
    <col min="7174" max="7174" width="8.5703125" customWidth="1"/>
    <col min="7175" max="7175" width="6.5703125" customWidth="1"/>
    <col min="7176" max="7176" width="8" customWidth="1"/>
    <col min="7177" max="7177" width="6.140625" customWidth="1"/>
    <col min="7178" max="7178" width="16.140625" customWidth="1"/>
    <col min="7425" max="7425" width="3.85546875" customWidth="1"/>
    <col min="7426" max="7426" width="16.140625" customWidth="1"/>
    <col min="7427" max="7427" width="17.5703125" customWidth="1"/>
    <col min="7428" max="7428" width="10.7109375" customWidth="1"/>
    <col min="7429" max="7429" width="8.28515625" customWidth="1"/>
    <col min="7430" max="7430" width="8.5703125" customWidth="1"/>
    <col min="7431" max="7431" width="6.5703125" customWidth="1"/>
    <col min="7432" max="7432" width="8" customWidth="1"/>
    <col min="7433" max="7433" width="6.140625" customWidth="1"/>
    <col min="7434" max="7434" width="16.140625" customWidth="1"/>
    <col min="7681" max="7681" width="3.85546875" customWidth="1"/>
    <col min="7682" max="7682" width="16.140625" customWidth="1"/>
    <col min="7683" max="7683" width="17.5703125" customWidth="1"/>
    <col min="7684" max="7684" width="10.7109375" customWidth="1"/>
    <col min="7685" max="7685" width="8.28515625" customWidth="1"/>
    <col min="7686" max="7686" width="8.5703125" customWidth="1"/>
    <col min="7687" max="7687" width="6.5703125" customWidth="1"/>
    <col min="7688" max="7688" width="8" customWidth="1"/>
    <col min="7689" max="7689" width="6.140625" customWidth="1"/>
    <col min="7690" max="7690" width="16.140625" customWidth="1"/>
    <col min="7937" max="7937" width="3.85546875" customWidth="1"/>
    <col min="7938" max="7938" width="16.140625" customWidth="1"/>
    <col min="7939" max="7939" width="17.5703125" customWidth="1"/>
    <col min="7940" max="7940" width="10.7109375" customWidth="1"/>
    <col min="7941" max="7941" width="8.28515625" customWidth="1"/>
    <col min="7942" max="7942" width="8.5703125" customWidth="1"/>
    <col min="7943" max="7943" width="6.5703125" customWidth="1"/>
    <col min="7944" max="7944" width="8" customWidth="1"/>
    <col min="7945" max="7945" width="6.140625" customWidth="1"/>
    <col min="7946" max="7946" width="16.140625" customWidth="1"/>
    <col min="8193" max="8193" width="3.85546875" customWidth="1"/>
    <col min="8194" max="8194" width="16.140625" customWidth="1"/>
    <col min="8195" max="8195" width="17.5703125" customWidth="1"/>
    <col min="8196" max="8196" width="10.7109375" customWidth="1"/>
    <col min="8197" max="8197" width="8.28515625" customWidth="1"/>
    <col min="8198" max="8198" width="8.5703125" customWidth="1"/>
    <col min="8199" max="8199" width="6.5703125" customWidth="1"/>
    <col min="8200" max="8200" width="8" customWidth="1"/>
    <col min="8201" max="8201" width="6.140625" customWidth="1"/>
    <col min="8202" max="8202" width="16.140625" customWidth="1"/>
    <col min="8449" max="8449" width="3.85546875" customWidth="1"/>
    <col min="8450" max="8450" width="16.140625" customWidth="1"/>
    <col min="8451" max="8451" width="17.5703125" customWidth="1"/>
    <col min="8452" max="8452" width="10.7109375" customWidth="1"/>
    <col min="8453" max="8453" width="8.28515625" customWidth="1"/>
    <col min="8454" max="8454" width="8.5703125" customWidth="1"/>
    <col min="8455" max="8455" width="6.5703125" customWidth="1"/>
    <col min="8456" max="8456" width="8" customWidth="1"/>
    <col min="8457" max="8457" width="6.140625" customWidth="1"/>
    <col min="8458" max="8458" width="16.140625" customWidth="1"/>
    <col min="8705" max="8705" width="3.85546875" customWidth="1"/>
    <col min="8706" max="8706" width="16.140625" customWidth="1"/>
    <col min="8707" max="8707" width="17.5703125" customWidth="1"/>
    <col min="8708" max="8708" width="10.7109375" customWidth="1"/>
    <col min="8709" max="8709" width="8.28515625" customWidth="1"/>
    <col min="8710" max="8710" width="8.5703125" customWidth="1"/>
    <col min="8711" max="8711" width="6.5703125" customWidth="1"/>
    <col min="8712" max="8712" width="8" customWidth="1"/>
    <col min="8713" max="8713" width="6.140625" customWidth="1"/>
    <col min="8714" max="8714" width="16.140625" customWidth="1"/>
    <col min="8961" max="8961" width="3.85546875" customWidth="1"/>
    <col min="8962" max="8962" width="16.140625" customWidth="1"/>
    <col min="8963" max="8963" width="17.5703125" customWidth="1"/>
    <col min="8964" max="8964" width="10.7109375" customWidth="1"/>
    <col min="8965" max="8965" width="8.28515625" customWidth="1"/>
    <col min="8966" max="8966" width="8.5703125" customWidth="1"/>
    <col min="8967" max="8967" width="6.5703125" customWidth="1"/>
    <col min="8968" max="8968" width="8" customWidth="1"/>
    <col min="8969" max="8969" width="6.140625" customWidth="1"/>
    <col min="8970" max="8970" width="16.140625" customWidth="1"/>
    <col min="9217" max="9217" width="3.85546875" customWidth="1"/>
    <col min="9218" max="9218" width="16.140625" customWidth="1"/>
    <col min="9219" max="9219" width="17.5703125" customWidth="1"/>
    <col min="9220" max="9220" width="10.7109375" customWidth="1"/>
    <col min="9221" max="9221" width="8.28515625" customWidth="1"/>
    <col min="9222" max="9222" width="8.5703125" customWidth="1"/>
    <col min="9223" max="9223" width="6.5703125" customWidth="1"/>
    <col min="9224" max="9224" width="8" customWidth="1"/>
    <col min="9225" max="9225" width="6.140625" customWidth="1"/>
    <col min="9226" max="9226" width="16.140625" customWidth="1"/>
    <col min="9473" max="9473" width="3.85546875" customWidth="1"/>
    <col min="9474" max="9474" width="16.140625" customWidth="1"/>
    <col min="9475" max="9475" width="17.5703125" customWidth="1"/>
    <col min="9476" max="9476" width="10.7109375" customWidth="1"/>
    <col min="9477" max="9477" width="8.28515625" customWidth="1"/>
    <col min="9478" max="9478" width="8.5703125" customWidth="1"/>
    <col min="9479" max="9479" width="6.5703125" customWidth="1"/>
    <col min="9480" max="9480" width="8" customWidth="1"/>
    <col min="9481" max="9481" width="6.140625" customWidth="1"/>
    <col min="9482" max="9482" width="16.140625" customWidth="1"/>
    <col min="9729" max="9729" width="3.85546875" customWidth="1"/>
    <col min="9730" max="9730" width="16.140625" customWidth="1"/>
    <col min="9731" max="9731" width="17.5703125" customWidth="1"/>
    <col min="9732" max="9732" width="10.7109375" customWidth="1"/>
    <col min="9733" max="9733" width="8.28515625" customWidth="1"/>
    <col min="9734" max="9734" width="8.5703125" customWidth="1"/>
    <col min="9735" max="9735" width="6.5703125" customWidth="1"/>
    <col min="9736" max="9736" width="8" customWidth="1"/>
    <col min="9737" max="9737" width="6.140625" customWidth="1"/>
    <col min="9738" max="9738" width="16.140625" customWidth="1"/>
    <col min="9985" max="9985" width="3.85546875" customWidth="1"/>
    <col min="9986" max="9986" width="16.140625" customWidth="1"/>
    <col min="9987" max="9987" width="17.5703125" customWidth="1"/>
    <col min="9988" max="9988" width="10.7109375" customWidth="1"/>
    <col min="9989" max="9989" width="8.28515625" customWidth="1"/>
    <col min="9990" max="9990" width="8.5703125" customWidth="1"/>
    <col min="9991" max="9991" width="6.5703125" customWidth="1"/>
    <col min="9992" max="9992" width="8" customWidth="1"/>
    <col min="9993" max="9993" width="6.140625" customWidth="1"/>
    <col min="9994" max="9994" width="16.140625" customWidth="1"/>
    <col min="10241" max="10241" width="3.85546875" customWidth="1"/>
    <col min="10242" max="10242" width="16.140625" customWidth="1"/>
    <col min="10243" max="10243" width="17.5703125" customWidth="1"/>
    <col min="10244" max="10244" width="10.7109375" customWidth="1"/>
    <col min="10245" max="10245" width="8.28515625" customWidth="1"/>
    <col min="10246" max="10246" width="8.5703125" customWidth="1"/>
    <col min="10247" max="10247" width="6.5703125" customWidth="1"/>
    <col min="10248" max="10248" width="8" customWidth="1"/>
    <col min="10249" max="10249" width="6.140625" customWidth="1"/>
    <col min="10250" max="10250" width="16.140625" customWidth="1"/>
    <col min="10497" max="10497" width="3.85546875" customWidth="1"/>
    <col min="10498" max="10498" width="16.140625" customWidth="1"/>
    <col min="10499" max="10499" width="17.5703125" customWidth="1"/>
    <col min="10500" max="10500" width="10.7109375" customWidth="1"/>
    <col min="10501" max="10501" width="8.28515625" customWidth="1"/>
    <col min="10502" max="10502" width="8.5703125" customWidth="1"/>
    <col min="10503" max="10503" width="6.5703125" customWidth="1"/>
    <col min="10504" max="10504" width="8" customWidth="1"/>
    <col min="10505" max="10505" width="6.140625" customWidth="1"/>
    <col min="10506" max="10506" width="16.140625" customWidth="1"/>
    <col min="10753" max="10753" width="3.85546875" customWidth="1"/>
    <col min="10754" max="10754" width="16.140625" customWidth="1"/>
    <col min="10755" max="10755" width="17.5703125" customWidth="1"/>
    <col min="10756" max="10756" width="10.7109375" customWidth="1"/>
    <col min="10757" max="10757" width="8.28515625" customWidth="1"/>
    <col min="10758" max="10758" width="8.5703125" customWidth="1"/>
    <col min="10759" max="10759" width="6.5703125" customWidth="1"/>
    <col min="10760" max="10760" width="8" customWidth="1"/>
    <col min="10761" max="10761" width="6.140625" customWidth="1"/>
    <col min="10762" max="10762" width="16.140625" customWidth="1"/>
    <col min="11009" max="11009" width="3.85546875" customWidth="1"/>
    <col min="11010" max="11010" width="16.140625" customWidth="1"/>
    <col min="11011" max="11011" width="17.5703125" customWidth="1"/>
    <col min="11012" max="11012" width="10.7109375" customWidth="1"/>
    <col min="11013" max="11013" width="8.28515625" customWidth="1"/>
    <col min="11014" max="11014" width="8.5703125" customWidth="1"/>
    <col min="11015" max="11015" width="6.5703125" customWidth="1"/>
    <col min="11016" max="11016" width="8" customWidth="1"/>
    <col min="11017" max="11017" width="6.140625" customWidth="1"/>
    <col min="11018" max="11018" width="16.140625" customWidth="1"/>
    <col min="11265" max="11265" width="3.85546875" customWidth="1"/>
    <col min="11266" max="11266" width="16.140625" customWidth="1"/>
    <col min="11267" max="11267" width="17.5703125" customWidth="1"/>
    <col min="11268" max="11268" width="10.7109375" customWidth="1"/>
    <col min="11269" max="11269" width="8.28515625" customWidth="1"/>
    <col min="11270" max="11270" width="8.5703125" customWidth="1"/>
    <col min="11271" max="11271" width="6.5703125" customWidth="1"/>
    <col min="11272" max="11272" width="8" customWidth="1"/>
    <col min="11273" max="11273" width="6.140625" customWidth="1"/>
    <col min="11274" max="11274" width="16.140625" customWidth="1"/>
    <col min="11521" max="11521" width="3.85546875" customWidth="1"/>
    <col min="11522" max="11522" width="16.140625" customWidth="1"/>
    <col min="11523" max="11523" width="17.5703125" customWidth="1"/>
    <col min="11524" max="11524" width="10.7109375" customWidth="1"/>
    <col min="11525" max="11525" width="8.28515625" customWidth="1"/>
    <col min="11526" max="11526" width="8.5703125" customWidth="1"/>
    <col min="11527" max="11527" width="6.5703125" customWidth="1"/>
    <col min="11528" max="11528" width="8" customWidth="1"/>
    <col min="11529" max="11529" width="6.140625" customWidth="1"/>
    <col min="11530" max="11530" width="16.140625" customWidth="1"/>
    <col min="11777" max="11777" width="3.85546875" customWidth="1"/>
    <col min="11778" max="11778" width="16.140625" customWidth="1"/>
    <col min="11779" max="11779" width="17.5703125" customWidth="1"/>
    <col min="11780" max="11780" width="10.7109375" customWidth="1"/>
    <col min="11781" max="11781" width="8.28515625" customWidth="1"/>
    <col min="11782" max="11782" width="8.5703125" customWidth="1"/>
    <col min="11783" max="11783" width="6.5703125" customWidth="1"/>
    <col min="11784" max="11784" width="8" customWidth="1"/>
    <col min="11785" max="11785" width="6.140625" customWidth="1"/>
    <col min="11786" max="11786" width="16.140625" customWidth="1"/>
    <col min="12033" max="12033" width="3.85546875" customWidth="1"/>
    <col min="12034" max="12034" width="16.140625" customWidth="1"/>
    <col min="12035" max="12035" width="17.5703125" customWidth="1"/>
    <col min="12036" max="12036" width="10.7109375" customWidth="1"/>
    <col min="12037" max="12037" width="8.28515625" customWidth="1"/>
    <col min="12038" max="12038" width="8.5703125" customWidth="1"/>
    <col min="12039" max="12039" width="6.5703125" customWidth="1"/>
    <col min="12040" max="12040" width="8" customWidth="1"/>
    <col min="12041" max="12041" width="6.140625" customWidth="1"/>
    <col min="12042" max="12042" width="16.140625" customWidth="1"/>
    <col min="12289" max="12289" width="3.85546875" customWidth="1"/>
    <col min="12290" max="12290" width="16.140625" customWidth="1"/>
    <col min="12291" max="12291" width="17.5703125" customWidth="1"/>
    <col min="12292" max="12292" width="10.7109375" customWidth="1"/>
    <col min="12293" max="12293" width="8.28515625" customWidth="1"/>
    <col min="12294" max="12294" width="8.5703125" customWidth="1"/>
    <col min="12295" max="12295" width="6.5703125" customWidth="1"/>
    <col min="12296" max="12296" width="8" customWidth="1"/>
    <col min="12297" max="12297" width="6.140625" customWidth="1"/>
    <col min="12298" max="12298" width="16.140625" customWidth="1"/>
    <col min="12545" max="12545" width="3.85546875" customWidth="1"/>
    <col min="12546" max="12546" width="16.140625" customWidth="1"/>
    <col min="12547" max="12547" width="17.5703125" customWidth="1"/>
    <col min="12548" max="12548" width="10.7109375" customWidth="1"/>
    <col min="12549" max="12549" width="8.28515625" customWidth="1"/>
    <col min="12550" max="12550" width="8.5703125" customWidth="1"/>
    <col min="12551" max="12551" width="6.5703125" customWidth="1"/>
    <col min="12552" max="12552" width="8" customWidth="1"/>
    <col min="12553" max="12553" width="6.140625" customWidth="1"/>
    <col min="12554" max="12554" width="16.140625" customWidth="1"/>
    <col min="12801" max="12801" width="3.85546875" customWidth="1"/>
    <col min="12802" max="12802" width="16.140625" customWidth="1"/>
    <col min="12803" max="12803" width="17.5703125" customWidth="1"/>
    <col min="12804" max="12804" width="10.7109375" customWidth="1"/>
    <col min="12805" max="12805" width="8.28515625" customWidth="1"/>
    <col min="12806" max="12806" width="8.5703125" customWidth="1"/>
    <col min="12807" max="12807" width="6.5703125" customWidth="1"/>
    <col min="12808" max="12808" width="8" customWidth="1"/>
    <col min="12809" max="12809" width="6.140625" customWidth="1"/>
    <col min="12810" max="12810" width="16.140625" customWidth="1"/>
    <col min="13057" max="13057" width="3.85546875" customWidth="1"/>
    <col min="13058" max="13058" width="16.140625" customWidth="1"/>
    <col min="13059" max="13059" width="17.5703125" customWidth="1"/>
    <col min="13060" max="13060" width="10.7109375" customWidth="1"/>
    <col min="13061" max="13061" width="8.28515625" customWidth="1"/>
    <col min="13062" max="13062" width="8.5703125" customWidth="1"/>
    <col min="13063" max="13063" width="6.5703125" customWidth="1"/>
    <col min="13064" max="13064" width="8" customWidth="1"/>
    <col min="13065" max="13065" width="6.140625" customWidth="1"/>
    <col min="13066" max="13066" width="16.140625" customWidth="1"/>
    <col min="13313" max="13313" width="3.85546875" customWidth="1"/>
    <col min="13314" max="13314" width="16.140625" customWidth="1"/>
    <col min="13315" max="13315" width="17.5703125" customWidth="1"/>
    <col min="13316" max="13316" width="10.7109375" customWidth="1"/>
    <col min="13317" max="13317" width="8.28515625" customWidth="1"/>
    <col min="13318" max="13318" width="8.5703125" customWidth="1"/>
    <col min="13319" max="13319" width="6.5703125" customWidth="1"/>
    <col min="13320" max="13320" width="8" customWidth="1"/>
    <col min="13321" max="13321" width="6.140625" customWidth="1"/>
    <col min="13322" max="13322" width="16.140625" customWidth="1"/>
    <col min="13569" max="13569" width="3.85546875" customWidth="1"/>
    <col min="13570" max="13570" width="16.140625" customWidth="1"/>
    <col min="13571" max="13571" width="17.5703125" customWidth="1"/>
    <col min="13572" max="13572" width="10.7109375" customWidth="1"/>
    <col min="13573" max="13573" width="8.28515625" customWidth="1"/>
    <col min="13574" max="13574" width="8.5703125" customWidth="1"/>
    <col min="13575" max="13575" width="6.5703125" customWidth="1"/>
    <col min="13576" max="13576" width="8" customWidth="1"/>
    <col min="13577" max="13577" width="6.140625" customWidth="1"/>
    <col min="13578" max="13578" width="16.140625" customWidth="1"/>
    <col min="13825" max="13825" width="3.85546875" customWidth="1"/>
    <col min="13826" max="13826" width="16.140625" customWidth="1"/>
    <col min="13827" max="13827" width="17.5703125" customWidth="1"/>
    <col min="13828" max="13828" width="10.7109375" customWidth="1"/>
    <col min="13829" max="13829" width="8.28515625" customWidth="1"/>
    <col min="13830" max="13830" width="8.5703125" customWidth="1"/>
    <col min="13831" max="13831" width="6.5703125" customWidth="1"/>
    <col min="13832" max="13832" width="8" customWidth="1"/>
    <col min="13833" max="13833" width="6.140625" customWidth="1"/>
    <col min="13834" max="13834" width="16.140625" customWidth="1"/>
    <col min="14081" max="14081" width="3.85546875" customWidth="1"/>
    <col min="14082" max="14082" width="16.140625" customWidth="1"/>
    <col min="14083" max="14083" width="17.5703125" customWidth="1"/>
    <col min="14084" max="14084" width="10.7109375" customWidth="1"/>
    <col min="14085" max="14085" width="8.28515625" customWidth="1"/>
    <col min="14086" max="14086" width="8.5703125" customWidth="1"/>
    <col min="14087" max="14087" width="6.5703125" customWidth="1"/>
    <col min="14088" max="14088" width="8" customWidth="1"/>
    <col min="14089" max="14089" width="6.140625" customWidth="1"/>
    <col min="14090" max="14090" width="16.140625" customWidth="1"/>
    <col min="14337" max="14337" width="3.85546875" customWidth="1"/>
    <col min="14338" max="14338" width="16.140625" customWidth="1"/>
    <col min="14339" max="14339" width="17.5703125" customWidth="1"/>
    <col min="14340" max="14340" width="10.7109375" customWidth="1"/>
    <col min="14341" max="14341" width="8.28515625" customWidth="1"/>
    <col min="14342" max="14342" width="8.5703125" customWidth="1"/>
    <col min="14343" max="14343" width="6.5703125" customWidth="1"/>
    <col min="14344" max="14344" width="8" customWidth="1"/>
    <col min="14345" max="14345" width="6.140625" customWidth="1"/>
    <col min="14346" max="14346" width="16.140625" customWidth="1"/>
    <col min="14593" max="14593" width="3.85546875" customWidth="1"/>
    <col min="14594" max="14594" width="16.140625" customWidth="1"/>
    <col min="14595" max="14595" width="17.5703125" customWidth="1"/>
    <col min="14596" max="14596" width="10.7109375" customWidth="1"/>
    <col min="14597" max="14597" width="8.28515625" customWidth="1"/>
    <col min="14598" max="14598" width="8.5703125" customWidth="1"/>
    <col min="14599" max="14599" width="6.5703125" customWidth="1"/>
    <col min="14600" max="14600" width="8" customWidth="1"/>
    <col min="14601" max="14601" width="6.140625" customWidth="1"/>
    <col min="14602" max="14602" width="16.140625" customWidth="1"/>
    <col min="14849" max="14849" width="3.85546875" customWidth="1"/>
    <col min="14850" max="14850" width="16.140625" customWidth="1"/>
    <col min="14851" max="14851" width="17.5703125" customWidth="1"/>
    <col min="14852" max="14852" width="10.7109375" customWidth="1"/>
    <col min="14853" max="14853" width="8.28515625" customWidth="1"/>
    <col min="14854" max="14854" width="8.5703125" customWidth="1"/>
    <col min="14855" max="14855" width="6.5703125" customWidth="1"/>
    <col min="14856" max="14856" width="8" customWidth="1"/>
    <col min="14857" max="14857" width="6.140625" customWidth="1"/>
    <col min="14858" max="14858" width="16.140625" customWidth="1"/>
    <col min="15105" max="15105" width="3.85546875" customWidth="1"/>
    <col min="15106" max="15106" width="16.140625" customWidth="1"/>
    <col min="15107" max="15107" width="17.5703125" customWidth="1"/>
    <col min="15108" max="15108" width="10.7109375" customWidth="1"/>
    <col min="15109" max="15109" width="8.28515625" customWidth="1"/>
    <col min="15110" max="15110" width="8.5703125" customWidth="1"/>
    <col min="15111" max="15111" width="6.5703125" customWidth="1"/>
    <col min="15112" max="15112" width="8" customWidth="1"/>
    <col min="15113" max="15113" width="6.140625" customWidth="1"/>
    <col min="15114" max="15114" width="16.140625" customWidth="1"/>
    <col min="15361" max="15361" width="3.85546875" customWidth="1"/>
    <col min="15362" max="15362" width="16.140625" customWidth="1"/>
    <col min="15363" max="15363" width="17.5703125" customWidth="1"/>
    <col min="15364" max="15364" width="10.7109375" customWidth="1"/>
    <col min="15365" max="15365" width="8.28515625" customWidth="1"/>
    <col min="15366" max="15366" width="8.5703125" customWidth="1"/>
    <col min="15367" max="15367" width="6.5703125" customWidth="1"/>
    <col min="15368" max="15368" width="8" customWidth="1"/>
    <col min="15369" max="15369" width="6.140625" customWidth="1"/>
    <col min="15370" max="15370" width="16.140625" customWidth="1"/>
    <col min="15617" max="15617" width="3.85546875" customWidth="1"/>
    <col min="15618" max="15618" width="16.140625" customWidth="1"/>
    <col min="15619" max="15619" width="17.5703125" customWidth="1"/>
    <col min="15620" max="15620" width="10.7109375" customWidth="1"/>
    <col min="15621" max="15621" width="8.28515625" customWidth="1"/>
    <col min="15622" max="15622" width="8.5703125" customWidth="1"/>
    <col min="15623" max="15623" width="6.5703125" customWidth="1"/>
    <col min="15624" max="15624" width="8" customWidth="1"/>
    <col min="15625" max="15625" width="6.140625" customWidth="1"/>
    <col min="15626" max="15626" width="16.140625" customWidth="1"/>
    <col min="15873" max="15873" width="3.85546875" customWidth="1"/>
    <col min="15874" max="15874" width="16.140625" customWidth="1"/>
    <col min="15875" max="15875" width="17.5703125" customWidth="1"/>
    <col min="15876" max="15876" width="10.7109375" customWidth="1"/>
    <col min="15877" max="15877" width="8.28515625" customWidth="1"/>
    <col min="15878" max="15878" width="8.5703125" customWidth="1"/>
    <col min="15879" max="15879" width="6.5703125" customWidth="1"/>
    <col min="15880" max="15880" width="8" customWidth="1"/>
    <col min="15881" max="15881" width="6.140625" customWidth="1"/>
    <col min="15882" max="15882" width="16.140625" customWidth="1"/>
    <col min="16129" max="16129" width="3.85546875" customWidth="1"/>
    <col min="16130" max="16130" width="16.140625" customWidth="1"/>
    <col min="16131" max="16131" width="17.5703125" customWidth="1"/>
    <col min="16132" max="16132" width="10.7109375" customWidth="1"/>
    <col min="16133" max="16133" width="8.28515625" customWidth="1"/>
    <col min="16134" max="16134" width="8.5703125" customWidth="1"/>
    <col min="16135" max="16135" width="6.5703125" customWidth="1"/>
    <col min="16136" max="16136" width="8" customWidth="1"/>
    <col min="16137" max="16137" width="6.140625" customWidth="1"/>
    <col min="16138" max="16138" width="16.140625" customWidth="1"/>
  </cols>
  <sheetData>
    <row r="1" spans="1:14" ht="15.6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4" ht="15.6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pans="1:14" ht="15.75" customHeight="1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</row>
    <row r="4" spans="1:14" ht="21" customHeight="1" x14ac:dyDescent="0.25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</row>
    <row r="5" spans="1:14" ht="17.25" customHeight="1" x14ac:dyDescent="0.25">
      <c r="A5" s="95" t="s">
        <v>4</v>
      </c>
      <c r="B5" s="95"/>
      <c r="C5" s="95"/>
      <c r="D5" s="95"/>
      <c r="E5" s="95"/>
      <c r="F5" s="95"/>
      <c r="G5" s="95"/>
      <c r="H5" s="95"/>
      <c r="I5" s="95"/>
      <c r="J5" s="95"/>
    </row>
    <row r="6" spans="1:14" ht="16.899999999999999" customHeight="1" x14ac:dyDescent="0.25">
      <c r="A6" s="104" t="s">
        <v>5</v>
      </c>
      <c r="B6" s="106" t="s">
        <v>6</v>
      </c>
      <c r="C6" s="106" t="s">
        <v>7</v>
      </c>
      <c r="D6" s="99" t="s">
        <v>8</v>
      </c>
      <c r="E6" s="106" t="s">
        <v>9</v>
      </c>
      <c r="F6" s="106"/>
      <c r="G6" s="106"/>
      <c r="H6" s="106"/>
      <c r="I6" s="99" t="s">
        <v>10</v>
      </c>
      <c r="J6" s="101"/>
    </row>
    <row r="7" spans="1:14" ht="9.6" customHeight="1" x14ac:dyDescent="0.25">
      <c r="A7" s="105"/>
      <c r="B7" s="107"/>
      <c r="C7" s="107"/>
      <c r="D7" s="100"/>
      <c r="E7" s="1" t="s">
        <v>11</v>
      </c>
      <c r="F7" s="1" t="s">
        <v>12</v>
      </c>
      <c r="G7" s="1" t="s">
        <v>13</v>
      </c>
      <c r="H7" s="1" t="s">
        <v>14</v>
      </c>
      <c r="I7" s="100"/>
      <c r="J7" s="102"/>
    </row>
    <row r="8" spans="1:14" ht="12" customHeight="1" x14ac:dyDescent="0.25">
      <c r="A8" s="2" t="s">
        <v>15</v>
      </c>
      <c r="B8" s="3" t="s">
        <v>16</v>
      </c>
      <c r="C8" s="3" t="s">
        <v>17</v>
      </c>
      <c r="D8" s="4">
        <v>31907</v>
      </c>
      <c r="E8" s="5">
        <v>63</v>
      </c>
      <c r="F8" s="5" t="s">
        <v>18</v>
      </c>
      <c r="G8" s="5">
        <v>2</v>
      </c>
      <c r="H8" s="5">
        <v>12</v>
      </c>
      <c r="I8" s="6">
        <f>SUM(E8,F8,G8,H8)</f>
        <v>77</v>
      </c>
      <c r="J8" s="7"/>
    </row>
    <row r="9" spans="1:14" ht="12" customHeight="1" x14ac:dyDescent="0.25">
      <c r="A9" s="2" t="s">
        <v>19</v>
      </c>
      <c r="B9" s="3" t="s">
        <v>20</v>
      </c>
      <c r="C9" s="3" t="s">
        <v>17</v>
      </c>
      <c r="D9" s="4">
        <v>30492</v>
      </c>
      <c r="E9" s="5">
        <v>53</v>
      </c>
      <c r="F9" s="5" t="s">
        <v>18</v>
      </c>
      <c r="G9" s="5" t="s">
        <v>18</v>
      </c>
      <c r="H9" s="5">
        <v>12</v>
      </c>
      <c r="I9" s="6">
        <f>SUM(E9,F9,G9,H9)</f>
        <v>65</v>
      </c>
      <c r="J9" s="7"/>
    </row>
    <row r="10" spans="1:14" ht="12" customHeight="1" x14ac:dyDescent="0.25">
      <c r="A10" s="2" t="s">
        <v>21</v>
      </c>
      <c r="B10" s="3" t="s">
        <v>22</v>
      </c>
      <c r="C10" s="3" t="s">
        <v>23</v>
      </c>
      <c r="D10" s="4">
        <v>31078</v>
      </c>
      <c r="E10" s="5">
        <v>25.9</v>
      </c>
      <c r="F10" s="5" t="s">
        <v>18</v>
      </c>
      <c r="G10" s="5">
        <v>2</v>
      </c>
      <c r="H10" s="5">
        <v>12</v>
      </c>
      <c r="I10" s="6">
        <f>SUM(E10,F10,G10,H10)</f>
        <v>39.9</v>
      </c>
      <c r="J10" s="7"/>
    </row>
    <row r="11" spans="1:14" ht="12" customHeight="1" x14ac:dyDescent="0.25">
      <c r="A11" s="2" t="s">
        <v>24</v>
      </c>
      <c r="B11" s="3" t="s">
        <v>25</v>
      </c>
      <c r="C11" s="3" t="s">
        <v>26</v>
      </c>
      <c r="D11" s="4">
        <v>32101</v>
      </c>
      <c r="E11" s="5">
        <v>8.9</v>
      </c>
      <c r="F11" s="5">
        <v>10</v>
      </c>
      <c r="G11" s="5">
        <v>6</v>
      </c>
      <c r="H11" s="5">
        <v>12</v>
      </c>
      <c r="I11" s="6">
        <f>SUM(E11,F11,G11,H11)</f>
        <v>36.9</v>
      </c>
      <c r="J11" s="7"/>
    </row>
    <row r="12" spans="1:14" ht="12" customHeight="1" x14ac:dyDescent="0.25">
      <c r="A12" s="2" t="s">
        <v>27</v>
      </c>
      <c r="B12" s="3" t="s">
        <v>28</v>
      </c>
      <c r="C12" s="3" t="s">
        <v>29</v>
      </c>
      <c r="D12" s="4">
        <v>30158</v>
      </c>
      <c r="E12" s="5">
        <v>35.700000000000003</v>
      </c>
      <c r="F12" s="5" t="s">
        <v>18</v>
      </c>
      <c r="G12" s="5" t="s">
        <v>18</v>
      </c>
      <c r="H12" s="5" t="s">
        <v>18</v>
      </c>
      <c r="I12" s="6">
        <f>SUM(E12,F12,G12,H12)</f>
        <v>35.700000000000003</v>
      </c>
      <c r="J12" s="7"/>
      <c r="M12" s="8"/>
      <c r="N12" s="8"/>
    </row>
    <row r="13" spans="1:14" ht="12" customHeight="1" x14ac:dyDescent="0.25">
      <c r="A13" s="2" t="s">
        <v>30</v>
      </c>
      <c r="B13" s="9" t="s">
        <v>31</v>
      </c>
      <c r="C13" s="9" t="s">
        <v>32</v>
      </c>
      <c r="D13" s="10">
        <v>28378</v>
      </c>
      <c r="E13" s="5">
        <v>16.3</v>
      </c>
      <c r="F13" s="5" t="s">
        <v>18</v>
      </c>
      <c r="G13" s="5">
        <v>3</v>
      </c>
      <c r="H13" s="5">
        <v>12</v>
      </c>
      <c r="I13" s="6">
        <f t="shared" ref="I13:I19" si="0">SUM(E13,F13,G13,H13)</f>
        <v>31.3</v>
      </c>
      <c r="J13" s="7"/>
      <c r="L13" s="8"/>
      <c r="M13" s="8"/>
      <c r="N13" s="8"/>
    </row>
    <row r="14" spans="1:14" ht="12" customHeight="1" x14ac:dyDescent="0.25">
      <c r="A14" s="2" t="s">
        <v>33</v>
      </c>
      <c r="B14" s="9" t="s">
        <v>34</v>
      </c>
      <c r="C14" s="9" t="s">
        <v>35</v>
      </c>
      <c r="D14" s="10">
        <v>26222</v>
      </c>
      <c r="E14" s="5" t="s">
        <v>18</v>
      </c>
      <c r="F14" s="5">
        <v>10</v>
      </c>
      <c r="G14" s="5">
        <v>6</v>
      </c>
      <c r="H14" s="5">
        <v>15</v>
      </c>
      <c r="I14" s="6">
        <f t="shared" si="0"/>
        <v>31</v>
      </c>
      <c r="J14" s="7"/>
      <c r="L14" s="8"/>
      <c r="M14" s="8"/>
      <c r="N14" s="8"/>
    </row>
    <row r="15" spans="1:14" ht="12" customHeight="1" x14ac:dyDescent="0.25">
      <c r="A15" s="2" t="s">
        <v>36</v>
      </c>
      <c r="B15" s="11" t="s">
        <v>37</v>
      </c>
      <c r="C15" s="11" t="s">
        <v>38</v>
      </c>
      <c r="D15" s="12">
        <v>30789</v>
      </c>
      <c r="E15" s="5">
        <v>13.9</v>
      </c>
      <c r="F15" s="5">
        <v>4</v>
      </c>
      <c r="G15" s="5" t="s">
        <v>18</v>
      </c>
      <c r="H15" s="5">
        <v>12</v>
      </c>
      <c r="I15" s="6">
        <f t="shared" si="0"/>
        <v>29.9</v>
      </c>
      <c r="J15" s="7"/>
      <c r="L15" s="8"/>
    </row>
    <row r="16" spans="1:14" ht="12" customHeight="1" x14ac:dyDescent="0.25">
      <c r="A16" s="2" t="s">
        <v>39</v>
      </c>
      <c r="B16" s="9" t="s">
        <v>40</v>
      </c>
      <c r="C16" s="9" t="s">
        <v>41</v>
      </c>
      <c r="D16" s="13">
        <v>30890</v>
      </c>
      <c r="E16" s="5">
        <v>2.7</v>
      </c>
      <c r="F16" s="5">
        <v>12</v>
      </c>
      <c r="G16" s="5">
        <v>3</v>
      </c>
      <c r="H16" s="5">
        <v>12</v>
      </c>
      <c r="I16" s="6">
        <f t="shared" si="0"/>
        <v>29.7</v>
      </c>
      <c r="J16" s="7"/>
    </row>
    <row r="17" spans="1:14" ht="12" customHeight="1" x14ac:dyDescent="0.25">
      <c r="A17" s="2" t="s">
        <v>42</v>
      </c>
      <c r="B17" s="9" t="s">
        <v>43</v>
      </c>
      <c r="C17" s="9" t="s">
        <v>44</v>
      </c>
      <c r="D17" s="13">
        <v>32397</v>
      </c>
      <c r="E17" s="5">
        <v>29.5</v>
      </c>
      <c r="F17" s="5" t="s">
        <v>18</v>
      </c>
      <c r="G17" s="5" t="s">
        <v>18</v>
      </c>
      <c r="H17" s="5" t="s">
        <v>18</v>
      </c>
      <c r="I17" s="6">
        <f t="shared" si="0"/>
        <v>29.5</v>
      </c>
      <c r="J17" s="7"/>
      <c r="N17" t="s">
        <v>45</v>
      </c>
    </row>
    <row r="18" spans="1:14" ht="12" customHeight="1" x14ac:dyDescent="0.25">
      <c r="A18" s="2" t="s">
        <v>46</v>
      </c>
      <c r="B18" s="14" t="s">
        <v>47</v>
      </c>
      <c r="C18" s="15" t="s">
        <v>48</v>
      </c>
      <c r="D18" s="16">
        <v>30577</v>
      </c>
      <c r="E18" s="5">
        <f>9</f>
        <v>9</v>
      </c>
      <c r="F18" s="5" t="s">
        <v>18</v>
      </c>
      <c r="G18" s="5">
        <v>2</v>
      </c>
      <c r="H18" s="5">
        <v>18</v>
      </c>
      <c r="I18" s="6">
        <f t="shared" si="0"/>
        <v>29</v>
      </c>
      <c r="J18" s="7"/>
      <c r="M18" s="17"/>
    </row>
    <row r="19" spans="1:14" ht="12" customHeight="1" x14ac:dyDescent="0.25">
      <c r="A19" s="2" t="s">
        <v>49</v>
      </c>
      <c r="B19" s="9" t="s">
        <v>50</v>
      </c>
      <c r="C19" s="9" t="s">
        <v>51</v>
      </c>
      <c r="D19" s="13">
        <v>33315</v>
      </c>
      <c r="E19" s="5">
        <v>10.199999999999999</v>
      </c>
      <c r="F19" s="5" t="s">
        <v>18</v>
      </c>
      <c r="G19" s="5">
        <v>6</v>
      </c>
      <c r="H19" s="5">
        <v>12</v>
      </c>
      <c r="I19" s="6">
        <f t="shared" si="0"/>
        <v>28.2</v>
      </c>
      <c r="J19" s="7"/>
      <c r="L19" s="17"/>
      <c r="M19" s="17"/>
    </row>
    <row r="20" spans="1:14" ht="12" customHeight="1" x14ac:dyDescent="0.25">
      <c r="A20" s="2" t="s">
        <v>52</v>
      </c>
      <c r="B20" s="9" t="s">
        <v>53</v>
      </c>
      <c r="C20" s="9" t="s">
        <v>38</v>
      </c>
      <c r="D20" s="13">
        <v>31368</v>
      </c>
      <c r="E20" s="5">
        <v>0.1</v>
      </c>
      <c r="F20" s="5">
        <v>8</v>
      </c>
      <c r="G20" s="5">
        <v>2</v>
      </c>
      <c r="H20" s="5">
        <v>18</v>
      </c>
      <c r="I20" s="6">
        <f>SUM(E20,F20,G20,H20)</f>
        <v>28.1</v>
      </c>
      <c r="J20" s="7"/>
      <c r="L20" s="18"/>
      <c r="M20" s="17"/>
    </row>
    <row r="21" spans="1:14" ht="12" customHeight="1" x14ac:dyDescent="0.25">
      <c r="A21" s="2" t="s">
        <v>54</v>
      </c>
      <c r="B21" s="3" t="s">
        <v>55</v>
      </c>
      <c r="C21" s="3" t="s">
        <v>17</v>
      </c>
      <c r="D21" s="4">
        <v>31377</v>
      </c>
      <c r="E21" s="5">
        <v>14.1</v>
      </c>
      <c r="F21" s="5" t="s">
        <v>18</v>
      </c>
      <c r="G21" s="5">
        <v>2</v>
      </c>
      <c r="H21" s="5">
        <v>12</v>
      </c>
      <c r="I21" s="6">
        <f>SUM(E21,F21,G21,H21)</f>
        <v>28.1</v>
      </c>
      <c r="J21" s="7"/>
      <c r="L21" s="18"/>
      <c r="M21" s="17"/>
    </row>
    <row r="22" spans="1:14" ht="12" customHeight="1" x14ac:dyDescent="0.25">
      <c r="A22" s="2" t="s">
        <v>56</v>
      </c>
      <c r="B22" s="9" t="s">
        <v>57</v>
      </c>
      <c r="C22" s="9" t="s">
        <v>58</v>
      </c>
      <c r="D22" s="13">
        <v>33710</v>
      </c>
      <c r="E22" s="5">
        <v>14</v>
      </c>
      <c r="F22" s="5" t="s">
        <v>18</v>
      </c>
      <c r="G22" s="5">
        <v>2</v>
      </c>
      <c r="H22" s="5">
        <v>12</v>
      </c>
      <c r="I22" s="6">
        <f>SUM(E22,F22,G22,H22)</f>
        <v>28</v>
      </c>
      <c r="J22" s="7"/>
      <c r="L22" s="18"/>
      <c r="M22" s="17"/>
    </row>
    <row r="23" spans="1:14" ht="12" customHeight="1" x14ac:dyDescent="0.25">
      <c r="A23" s="2" t="s">
        <v>59</v>
      </c>
      <c r="B23" s="19" t="s">
        <v>60</v>
      </c>
      <c r="C23" s="19" t="s">
        <v>41</v>
      </c>
      <c r="D23" s="20">
        <v>32994</v>
      </c>
      <c r="E23" s="5">
        <v>15.9</v>
      </c>
      <c r="F23" s="5" t="s">
        <v>18</v>
      </c>
      <c r="G23" s="5">
        <v>6</v>
      </c>
      <c r="H23" s="5">
        <v>6</v>
      </c>
      <c r="I23" s="6">
        <f>SUM(E23,F23,G23,H23)</f>
        <v>27.9</v>
      </c>
      <c r="J23" s="7"/>
      <c r="K23" s="21"/>
      <c r="L23" s="17"/>
      <c r="M23" s="17"/>
    </row>
    <row r="24" spans="1:14" ht="12" customHeight="1" x14ac:dyDescent="0.25">
      <c r="A24" s="2" t="s">
        <v>61</v>
      </c>
      <c r="B24" s="9" t="s">
        <v>62</v>
      </c>
      <c r="C24" s="22" t="s">
        <v>63</v>
      </c>
      <c r="D24" s="13">
        <v>23823</v>
      </c>
      <c r="E24" s="5">
        <v>11.7</v>
      </c>
      <c r="F24" s="5" t="s">
        <v>18</v>
      </c>
      <c r="G24" s="5">
        <v>3</v>
      </c>
      <c r="H24" s="5">
        <v>12</v>
      </c>
      <c r="I24" s="6">
        <f t="shared" ref="I24:I47" si="1">SUM(E24,F24,G24,H24)</f>
        <v>26.7</v>
      </c>
      <c r="J24" s="7"/>
      <c r="L24" s="17"/>
    </row>
    <row r="25" spans="1:14" ht="12" customHeight="1" x14ac:dyDescent="0.25">
      <c r="A25" s="2" t="s">
        <v>64</v>
      </c>
      <c r="B25" s="15" t="s">
        <v>65</v>
      </c>
      <c r="C25" s="15" t="s">
        <v>17</v>
      </c>
      <c r="D25" s="13">
        <v>31018</v>
      </c>
      <c r="E25" s="5">
        <v>9.6999999999999993</v>
      </c>
      <c r="F25" s="5">
        <v>2</v>
      </c>
      <c r="G25" s="5">
        <v>3</v>
      </c>
      <c r="H25" s="5">
        <v>12</v>
      </c>
      <c r="I25" s="6">
        <f t="shared" si="1"/>
        <v>26.7</v>
      </c>
      <c r="J25" s="7"/>
    </row>
    <row r="26" spans="1:14" ht="12" customHeight="1" x14ac:dyDescent="0.25">
      <c r="A26" s="2" t="s">
        <v>66</v>
      </c>
      <c r="B26" s="11" t="s">
        <v>67</v>
      </c>
      <c r="C26" s="11" t="s">
        <v>68</v>
      </c>
      <c r="D26" s="12">
        <v>25883</v>
      </c>
      <c r="E26" s="23">
        <v>5.8</v>
      </c>
      <c r="F26" s="23" t="s">
        <v>18</v>
      </c>
      <c r="G26" s="23">
        <v>2</v>
      </c>
      <c r="H26" s="23">
        <v>18</v>
      </c>
      <c r="I26" s="6">
        <f t="shared" si="1"/>
        <v>25.8</v>
      </c>
      <c r="J26" s="7"/>
      <c r="M26" s="24"/>
      <c r="N26" s="24"/>
    </row>
    <row r="27" spans="1:14" ht="12" customHeight="1" x14ac:dyDescent="0.25">
      <c r="A27" s="2" t="s">
        <v>69</v>
      </c>
      <c r="B27" s="25" t="s">
        <v>70</v>
      </c>
      <c r="C27" s="25" t="s">
        <v>71</v>
      </c>
      <c r="D27" s="26">
        <v>29413</v>
      </c>
      <c r="E27" s="5">
        <v>11.6</v>
      </c>
      <c r="F27" s="5" t="s">
        <v>18</v>
      </c>
      <c r="G27" s="5">
        <v>2</v>
      </c>
      <c r="H27" s="5">
        <v>12</v>
      </c>
      <c r="I27" s="6">
        <f t="shared" si="1"/>
        <v>25.6</v>
      </c>
      <c r="J27" s="7"/>
      <c r="M27" s="24"/>
      <c r="N27" s="24"/>
    </row>
    <row r="28" spans="1:14" ht="12" customHeight="1" x14ac:dyDescent="0.25">
      <c r="A28" s="2" t="s">
        <v>72</v>
      </c>
      <c r="B28" s="25" t="s">
        <v>73</v>
      </c>
      <c r="C28" s="25" t="s">
        <v>74</v>
      </c>
      <c r="D28" s="26">
        <v>32763</v>
      </c>
      <c r="E28" s="5">
        <v>25.5</v>
      </c>
      <c r="F28" s="5" t="s">
        <v>18</v>
      </c>
      <c r="G28" s="5" t="s">
        <v>18</v>
      </c>
      <c r="H28" s="5" t="s">
        <v>18</v>
      </c>
      <c r="I28" s="6">
        <f t="shared" si="1"/>
        <v>25.5</v>
      </c>
      <c r="J28" s="7"/>
      <c r="M28" s="24"/>
      <c r="N28" s="24"/>
    </row>
    <row r="29" spans="1:14" ht="12" customHeight="1" x14ac:dyDescent="0.25">
      <c r="A29" s="2" t="s">
        <v>75</v>
      </c>
      <c r="B29" s="25" t="s">
        <v>76</v>
      </c>
      <c r="C29" s="25" t="s">
        <v>77</v>
      </c>
      <c r="D29" s="26">
        <v>25057</v>
      </c>
      <c r="E29" s="5">
        <v>4.4000000000000004</v>
      </c>
      <c r="F29" s="5">
        <v>7</v>
      </c>
      <c r="G29" s="5">
        <v>2</v>
      </c>
      <c r="H29" s="5">
        <v>12</v>
      </c>
      <c r="I29" s="6">
        <f t="shared" si="1"/>
        <v>25.4</v>
      </c>
      <c r="J29" s="7"/>
    </row>
    <row r="30" spans="1:14" ht="12" customHeight="1" x14ac:dyDescent="0.25">
      <c r="A30" s="2" t="s">
        <v>78</v>
      </c>
      <c r="B30" s="15" t="s">
        <v>79</v>
      </c>
      <c r="C30" s="15" t="s">
        <v>80</v>
      </c>
      <c r="D30" s="16">
        <v>33578</v>
      </c>
      <c r="E30" s="5">
        <v>1.3</v>
      </c>
      <c r="F30" s="5">
        <v>4</v>
      </c>
      <c r="G30" s="5">
        <v>2</v>
      </c>
      <c r="H30" s="5">
        <v>18</v>
      </c>
      <c r="I30" s="6">
        <f t="shared" si="1"/>
        <v>25.3</v>
      </c>
      <c r="J30" s="7"/>
    </row>
    <row r="31" spans="1:14" ht="12" customHeight="1" x14ac:dyDescent="0.25">
      <c r="A31" s="2" t="s">
        <v>81</v>
      </c>
      <c r="B31" s="25" t="s">
        <v>82</v>
      </c>
      <c r="C31" s="25" t="s">
        <v>83</v>
      </c>
      <c r="D31" s="26">
        <v>33776</v>
      </c>
      <c r="E31" s="5">
        <v>5.0999999999999996</v>
      </c>
      <c r="F31" s="5">
        <v>6</v>
      </c>
      <c r="G31" s="5">
        <v>2</v>
      </c>
      <c r="H31" s="5">
        <v>12</v>
      </c>
      <c r="I31" s="6">
        <f t="shared" si="1"/>
        <v>25.1</v>
      </c>
      <c r="J31" s="7"/>
    </row>
    <row r="32" spans="1:14" ht="12" customHeight="1" x14ac:dyDescent="0.25">
      <c r="A32" s="2" t="s">
        <v>84</v>
      </c>
      <c r="B32" s="15" t="s">
        <v>85</v>
      </c>
      <c r="C32" s="15" t="s">
        <v>26</v>
      </c>
      <c r="D32" s="16">
        <v>24855</v>
      </c>
      <c r="E32" s="5">
        <v>10.7</v>
      </c>
      <c r="F32" s="5" t="s">
        <v>18</v>
      </c>
      <c r="G32" s="5">
        <v>2</v>
      </c>
      <c r="H32" s="5">
        <v>12</v>
      </c>
      <c r="I32" s="6">
        <f t="shared" si="1"/>
        <v>24.7</v>
      </c>
      <c r="J32" s="7"/>
      <c r="K32" s="27"/>
    </row>
    <row r="33" spans="1:14" ht="12" customHeight="1" x14ac:dyDescent="0.25">
      <c r="A33" s="2" t="s">
        <v>86</v>
      </c>
      <c r="B33" s="15" t="s">
        <v>87</v>
      </c>
      <c r="C33" s="15" t="s">
        <v>88</v>
      </c>
      <c r="D33" s="16">
        <v>33975</v>
      </c>
      <c r="E33" s="5">
        <v>7.2</v>
      </c>
      <c r="F33" s="5">
        <v>1</v>
      </c>
      <c r="G33" s="5">
        <v>4</v>
      </c>
      <c r="H33" s="5">
        <v>12</v>
      </c>
      <c r="I33" s="6">
        <f t="shared" si="1"/>
        <v>24.2</v>
      </c>
      <c r="J33" s="7"/>
    </row>
    <row r="34" spans="1:14" ht="12" customHeight="1" x14ac:dyDescent="0.25">
      <c r="A34" s="2" t="s">
        <v>89</v>
      </c>
      <c r="B34" s="25" t="s">
        <v>90</v>
      </c>
      <c r="C34" s="25" t="s">
        <v>91</v>
      </c>
      <c r="D34" s="26">
        <v>34087</v>
      </c>
      <c r="E34" s="5">
        <v>9.1999999999999993</v>
      </c>
      <c r="F34" s="5">
        <v>1</v>
      </c>
      <c r="G34" s="5">
        <v>2</v>
      </c>
      <c r="H34" s="5">
        <v>12</v>
      </c>
      <c r="I34" s="6">
        <f t="shared" si="1"/>
        <v>24.2</v>
      </c>
      <c r="J34" s="7"/>
      <c r="M34" s="28"/>
      <c r="N34" s="29"/>
    </row>
    <row r="35" spans="1:14" ht="12" customHeight="1" x14ac:dyDescent="0.25">
      <c r="A35" s="2" t="s">
        <v>92</v>
      </c>
      <c r="B35" s="25" t="s">
        <v>93</v>
      </c>
      <c r="C35" s="25" t="s">
        <v>26</v>
      </c>
      <c r="D35" s="26">
        <v>33372</v>
      </c>
      <c r="E35" s="5">
        <v>10</v>
      </c>
      <c r="F35" s="5" t="s">
        <v>18</v>
      </c>
      <c r="G35" s="5">
        <v>2</v>
      </c>
      <c r="H35" s="5">
        <v>12</v>
      </c>
      <c r="I35" s="6">
        <f t="shared" si="1"/>
        <v>24</v>
      </c>
      <c r="J35" s="7"/>
      <c r="K35" s="27"/>
      <c r="L35" s="28"/>
    </row>
    <row r="36" spans="1:14" ht="12" customHeight="1" x14ac:dyDescent="0.25">
      <c r="A36" s="2" t="s">
        <v>94</v>
      </c>
      <c r="B36" s="25" t="s">
        <v>95</v>
      </c>
      <c r="C36" s="25" t="s">
        <v>96</v>
      </c>
      <c r="D36" s="26">
        <v>31658</v>
      </c>
      <c r="E36" s="5">
        <v>9.8000000000000007</v>
      </c>
      <c r="F36" s="5" t="s">
        <v>18</v>
      </c>
      <c r="G36" s="5">
        <v>2</v>
      </c>
      <c r="H36" s="5">
        <v>12</v>
      </c>
      <c r="I36" s="6">
        <f t="shared" si="1"/>
        <v>23.8</v>
      </c>
      <c r="J36" s="7"/>
      <c r="K36" s="27"/>
    </row>
    <row r="37" spans="1:14" ht="12" customHeight="1" x14ac:dyDescent="0.25">
      <c r="A37" s="2" t="s">
        <v>97</v>
      </c>
      <c r="B37" s="25" t="s">
        <v>98</v>
      </c>
      <c r="C37" s="25" t="s">
        <v>68</v>
      </c>
      <c r="D37" s="26">
        <v>29732</v>
      </c>
      <c r="E37" s="5">
        <v>21.6</v>
      </c>
      <c r="F37" s="5" t="s">
        <v>18</v>
      </c>
      <c r="G37" s="5">
        <v>2</v>
      </c>
      <c r="H37" s="5" t="s">
        <v>18</v>
      </c>
      <c r="I37" s="6">
        <f t="shared" si="1"/>
        <v>23.6</v>
      </c>
      <c r="J37" s="7"/>
      <c r="K37" s="27"/>
    </row>
    <row r="38" spans="1:14" ht="12" customHeight="1" x14ac:dyDescent="0.25">
      <c r="A38" s="2" t="s">
        <v>99</v>
      </c>
      <c r="B38" s="25" t="s">
        <v>100</v>
      </c>
      <c r="C38" s="25" t="s">
        <v>101</v>
      </c>
      <c r="D38" s="26">
        <v>25877</v>
      </c>
      <c r="E38" s="5">
        <v>21.5</v>
      </c>
      <c r="F38" s="5" t="s">
        <v>18</v>
      </c>
      <c r="G38" s="5">
        <v>2</v>
      </c>
      <c r="H38" s="5" t="s">
        <v>18</v>
      </c>
      <c r="I38" s="30">
        <f t="shared" si="1"/>
        <v>23.5</v>
      </c>
      <c r="J38" s="7"/>
    </row>
    <row r="39" spans="1:14" ht="12" customHeight="1" x14ac:dyDescent="0.25">
      <c r="A39" s="2" t="s">
        <v>102</v>
      </c>
      <c r="B39" s="25" t="s">
        <v>103</v>
      </c>
      <c r="C39" s="25" t="s">
        <v>96</v>
      </c>
      <c r="D39" s="26">
        <v>27956</v>
      </c>
      <c r="E39" s="5">
        <v>9.5</v>
      </c>
      <c r="F39" s="5" t="s">
        <v>18</v>
      </c>
      <c r="G39" s="5">
        <v>2</v>
      </c>
      <c r="H39" s="5">
        <v>12</v>
      </c>
      <c r="I39" s="6">
        <f t="shared" si="1"/>
        <v>23.5</v>
      </c>
      <c r="J39" s="7"/>
      <c r="K39" s="31"/>
      <c r="M39" s="8"/>
      <c r="N39" s="8"/>
    </row>
    <row r="40" spans="1:14" ht="12" customHeight="1" x14ac:dyDescent="0.25">
      <c r="A40" s="2" t="s">
        <v>104</v>
      </c>
      <c r="B40" s="25" t="s">
        <v>105</v>
      </c>
      <c r="C40" s="25" t="s">
        <v>106</v>
      </c>
      <c r="D40" s="26">
        <v>32072</v>
      </c>
      <c r="E40" s="5">
        <v>9</v>
      </c>
      <c r="F40" s="5" t="s">
        <v>18</v>
      </c>
      <c r="G40" s="5">
        <v>2</v>
      </c>
      <c r="H40" s="5">
        <v>12</v>
      </c>
      <c r="I40" s="6">
        <f t="shared" si="1"/>
        <v>23</v>
      </c>
      <c r="J40" s="7"/>
      <c r="K40" s="8"/>
      <c r="L40" s="8"/>
      <c r="M40" s="8"/>
      <c r="N40" s="8"/>
    </row>
    <row r="41" spans="1:14" ht="12" customHeight="1" x14ac:dyDescent="0.25">
      <c r="A41" s="2" t="s">
        <v>107</v>
      </c>
      <c r="B41" s="25" t="s">
        <v>108</v>
      </c>
      <c r="C41" s="25" t="s">
        <v>74</v>
      </c>
      <c r="D41" s="26">
        <v>27213</v>
      </c>
      <c r="E41" s="5">
        <v>16.8</v>
      </c>
      <c r="F41" s="5" t="s">
        <v>18</v>
      </c>
      <c r="G41" s="5" t="s">
        <v>18</v>
      </c>
      <c r="H41" s="5">
        <v>6</v>
      </c>
      <c r="I41" s="6">
        <f t="shared" si="1"/>
        <v>22.8</v>
      </c>
      <c r="J41" s="7"/>
      <c r="L41" s="8"/>
    </row>
    <row r="42" spans="1:14" ht="12" customHeight="1" x14ac:dyDescent="0.25">
      <c r="A42" s="2" t="s">
        <v>109</v>
      </c>
      <c r="B42" s="9" t="s">
        <v>110</v>
      </c>
      <c r="C42" s="9" t="s">
        <v>68</v>
      </c>
      <c r="D42" s="13">
        <v>32016</v>
      </c>
      <c r="E42" s="5">
        <v>2.4</v>
      </c>
      <c r="F42" s="5">
        <v>6</v>
      </c>
      <c r="G42" s="5">
        <v>2</v>
      </c>
      <c r="H42" s="5">
        <v>12</v>
      </c>
      <c r="I42" s="6">
        <f t="shared" si="1"/>
        <v>22.4</v>
      </c>
      <c r="J42" s="7"/>
    </row>
    <row r="43" spans="1:14" ht="12" customHeight="1" x14ac:dyDescent="0.25">
      <c r="A43" s="2" t="s">
        <v>111</v>
      </c>
      <c r="B43" s="25" t="s">
        <v>112</v>
      </c>
      <c r="C43" s="25" t="s">
        <v>113</v>
      </c>
      <c r="D43" s="26">
        <v>31532</v>
      </c>
      <c r="E43" s="5">
        <v>6.1</v>
      </c>
      <c r="F43" s="5">
        <v>2</v>
      </c>
      <c r="G43" s="5">
        <v>2</v>
      </c>
      <c r="H43" s="5">
        <v>12</v>
      </c>
      <c r="I43" s="6">
        <f t="shared" si="1"/>
        <v>22.1</v>
      </c>
      <c r="J43" s="7"/>
    </row>
    <row r="44" spans="1:14" ht="12" customHeight="1" x14ac:dyDescent="0.25">
      <c r="A44" s="2" t="s">
        <v>114</v>
      </c>
      <c r="B44" s="32" t="s">
        <v>115</v>
      </c>
      <c r="C44" s="33" t="s">
        <v>68</v>
      </c>
      <c r="D44" s="34">
        <v>31321</v>
      </c>
      <c r="E44" s="5">
        <v>20</v>
      </c>
      <c r="F44" s="5" t="s">
        <v>18</v>
      </c>
      <c r="G44" s="5">
        <v>2</v>
      </c>
      <c r="H44" s="5" t="s">
        <v>18</v>
      </c>
      <c r="I44" s="6">
        <f t="shared" si="1"/>
        <v>22</v>
      </c>
      <c r="J44" s="7"/>
      <c r="K44" s="27"/>
    </row>
    <row r="45" spans="1:14" ht="12" customHeight="1" x14ac:dyDescent="0.25">
      <c r="A45" s="2" t="s">
        <v>116</v>
      </c>
      <c r="B45" s="25" t="s">
        <v>117</v>
      </c>
      <c r="C45" s="25" t="s">
        <v>41</v>
      </c>
      <c r="D45" s="26" t="s">
        <v>118</v>
      </c>
      <c r="E45" s="5">
        <v>20</v>
      </c>
      <c r="F45" s="5" t="s">
        <v>18</v>
      </c>
      <c r="G45" s="5">
        <v>2</v>
      </c>
      <c r="H45" s="5" t="s">
        <v>18</v>
      </c>
      <c r="I45" s="6">
        <f t="shared" si="1"/>
        <v>22</v>
      </c>
      <c r="J45" s="7"/>
    </row>
    <row r="46" spans="1:14" ht="12" customHeight="1" x14ac:dyDescent="0.25">
      <c r="A46" s="2" t="s">
        <v>119</v>
      </c>
      <c r="B46" s="15" t="s">
        <v>120</v>
      </c>
      <c r="C46" s="15" t="s">
        <v>121</v>
      </c>
      <c r="D46" s="16">
        <v>26070</v>
      </c>
      <c r="E46" s="5">
        <v>9.9</v>
      </c>
      <c r="F46" s="5" t="s">
        <v>18</v>
      </c>
      <c r="G46" s="5" t="s">
        <v>18</v>
      </c>
      <c r="H46" s="5">
        <v>12</v>
      </c>
      <c r="I46" s="6">
        <f t="shared" si="1"/>
        <v>21.9</v>
      </c>
      <c r="J46" s="7"/>
    </row>
    <row r="47" spans="1:14" ht="12" customHeight="1" x14ac:dyDescent="0.25">
      <c r="A47" s="2" t="s">
        <v>122</v>
      </c>
      <c r="B47" s="35" t="s">
        <v>76</v>
      </c>
      <c r="C47" s="35" t="s">
        <v>123</v>
      </c>
      <c r="D47" s="36">
        <v>33663</v>
      </c>
      <c r="E47" s="5">
        <v>1.6</v>
      </c>
      <c r="F47" s="5">
        <v>6</v>
      </c>
      <c r="G47" s="5">
        <v>2</v>
      </c>
      <c r="H47" s="5">
        <v>12</v>
      </c>
      <c r="I47" s="6">
        <f t="shared" si="1"/>
        <v>21.6</v>
      </c>
      <c r="J47" s="7"/>
    </row>
    <row r="48" spans="1:14" ht="12" customHeight="1" x14ac:dyDescent="0.25">
      <c r="A48" s="2" t="s">
        <v>124</v>
      </c>
      <c r="B48" s="15" t="s">
        <v>125</v>
      </c>
      <c r="C48" s="15" t="s">
        <v>83</v>
      </c>
      <c r="D48" s="37">
        <v>33814</v>
      </c>
      <c r="E48" s="5">
        <v>1.5</v>
      </c>
      <c r="F48" s="5">
        <v>2</v>
      </c>
      <c r="G48" s="5">
        <v>6</v>
      </c>
      <c r="H48" s="5">
        <v>12</v>
      </c>
      <c r="I48" s="38">
        <f>SUM(E48,F48,G48,H48)</f>
        <v>21.5</v>
      </c>
      <c r="J48" s="39"/>
      <c r="N48" s="40"/>
    </row>
    <row r="49" spans="1:10" ht="12" customHeight="1" x14ac:dyDescent="0.25">
      <c r="A49" s="2" t="s">
        <v>126</v>
      </c>
      <c r="B49" s="15" t="s">
        <v>127</v>
      </c>
      <c r="C49" s="15" t="s">
        <v>128</v>
      </c>
      <c r="D49" s="37" t="s">
        <v>129</v>
      </c>
      <c r="E49" s="5">
        <v>7.2</v>
      </c>
      <c r="F49" s="5" t="s">
        <v>18</v>
      </c>
      <c r="G49" s="5" t="s">
        <v>18</v>
      </c>
      <c r="H49" s="5">
        <v>14</v>
      </c>
      <c r="I49" s="38">
        <f>SUM(E49,F49,G49,H49)</f>
        <v>21.2</v>
      </c>
      <c r="J49" s="39"/>
    </row>
    <row r="50" spans="1:10" ht="12" customHeight="1" x14ac:dyDescent="0.25">
      <c r="A50" s="2" t="s">
        <v>130</v>
      </c>
      <c r="B50" s="15" t="s">
        <v>131</v>
      </c>
      <c r="C50" s="15" t="s">
        <v>132</v>
      </c>
      <c r="D50" s="37">
        <v>30840</v>
      </c>
      <c r="E50" s="5">
        <v>7.2</v>
      </c>
      <c r="F50" s="5" t="s">
        <v>18</v>
      </c>
      <c r="G50" s="5">
        <v>2</v>
      </c>
      <c r="H50" s="5">
        <v>12</v>
      </c>
      <c r="I50" s="38">
        <f t="shared" ref="I50:I65" si="2">SUM(E50,F50,G50,H50)</f>
        <v>21.2</v>
      </c>
      <c r="J50" s="39"/>
    </row>
    <row r="51" spans="1:10" ht="12" customHeight="1" x14ac:dyDescent="0.25">
      <c r="A51" s="2" t="s">
        <v>133</v>
      </c>
      <c r="B51" s="25" t="s">
        <v>134</v>
      </c>
      <c r="C51" s="25" t="s">
        <v>135</v>
      </c>
      <c r="D51" s="41">
        <v>34012</v>
      </c>
      <c r="E51" s="5">
        <v>5.2</v>
      </c>
      <c r="F51" s="5" t="s">
        <v>18</v>
      </c>
      <c r="G51" s="5">
        <v>4</v>
      </c>
      <c r="H51" s="5">
        <v>12</v>
      </c>
      <c r="I51" s="38">
        <f t="shared" si="2"/>
        <v>21.2</v>
      </c>
      <c r="J51" s="39"/>
    </row>
    <row r="52" spans="1:10" ht="12" customHeight="1" x14ac:dyDescent="0.25">
      <c r="A52" s="2" t="s">
        <v>136</v>
      </c>
      <c r="B52" s="15" t="s">
        <v>137</v>
      </c>
      <c r="C52" s="15" t="s">
        <v>138</v>
      </c>
      <c r="D52" s="37">
        <v>25186</v>
      </c>
      <c r="E52" s="5" t="s">
        <v>18</v>
      </c>
      <c r="F52" s="5" t="s">
        <v>18</v>
      </c>
      <c r="G52" s="5">
        <v>3</v>
      </c>
      <c r="H52" s="5">
        <v>18</v>
      </c>
      <c r="I52" s="38">
        <f t="shared" si="2"/>
        <v>21</v>
      </c>
      <c r="J52" s="39"/>
    </row>
    <row r="53" spans="1:10" ht="12" customHeight="1" x14ac:dyDescent="0.25">
      <c r="A53" s="2" t="s">
        <v>139</v>
      </c>
      <c r="B53" s="15" t="s">
        <v>140</v>
      </c>
      <c r="C53" s="15" t="s">
        <v>68</v>
      </c>
      <c r="D53" s="37">
        <v>32140</v>
      </c>
      <c r="E53" s="5">
        <v>6.9</v>
      </c>
      <c r="F53" s="5" t="s">
        <v>18</v>
      </c>
      <c r="G53" s="5">
        <v>2</v>
      </c>
      <c r="H53" s="5">
        <v>12</v>
      </c>
      <c r="I53" s="38">
        <f t="shared" si="2"/>
        <v>20.9</v>
      </c>
      <c r="J53" s="39"/>
    </row>
    <row r="54" spans="1:10" ht="12" customHeight="1" x14ac:dyDescent="0.25">
      <c r="A54" s="2" t="s">
        <v>141</v>
      </c>
      <c r="B54" s="25" t="s">
        <v>142</v>
      </c>
      <c r="C54" s="25" t="s">
        <v>143</v>
      </c>
      <c r="D54" s="41">
        <v>26624</v>
      </c>
      <c r="E54" s="5">
        <v>6.8</v>
      </c>
      <c r="F54" s="5" t="s">
        <v>18</v>
      </c>
      <c r="G54" s="5">
        <v>2</v>
      </c>
      <c r="H54" s="5">
        <v>12</v>
      </c>
      <c r="I54" s="38">
        <f t="shared" si="2"/>
        <v>20.8</v>
      </c>
      <c r="J54" s="39"/>
    </row>
    <row r="55" spans="1:10" ht="12" customHeight="1" x14ac:dyDescent="0.25">
      <c r="A55" s="2" t="s">
        <v>144</v>
      </c>
      <c r="B55" s="32" t="s">
        <v>145</v>
      </c>
      <c r="C55" s="33" t="s">
        <v>146</v>
      </c>
      <c r="D55" s="42">
        <v>26072</v>
      </c>
      <c r="E55" s="5">
        <v>6.4</v>
      </c>
      <c r="F55" s="5">
        <v>2</v>
      </c>
      <c r="G55" s="5" t="s">
        <v>18</v>
      </c>
      <c r="H55" s="5">
        <v>12</v>
      </c>
      <c r="I55" s="38">
        <f t="shared" si="2"/>
        <v>20.399999999999999</v>
      </c>
      <c r="J55" s="39"/>
    </row>
    <row r="56" spans="1:10" ht="12" customHeight="1" x14ac:dyDescent="0.25">
      <c r="A56" s="2" t="s">
        <v>147</v>
      </c>
      <c r="B56" s="25" t="s">
        <v>148</v>
      </c>
      <c r="C56" s="25" t="s">
        <v>17</v>
      </c>
      <c r="D56" s="41">
        <v>30211</v>
      </c>
      <c r="E56" s="5">
        <v>20.2</v>
      </c>
      <c r="F56" s="5" t="s">
        <v>18</v>
      </c>
      <c r="G56" s="5" t="s">
        <v>18</v>
      </c>
      <c r="H56" s="5" t="s">
        <v>18</v>
      </c>
      <c r="I56" s="38">
        <f t="shared" si="2"/>
        <v>20.2</v>
      </c>
      <c r="J56" s="39"/>
    </row>
    <row r="57" spans="1:10" ht="12" customHeight="1" x14ac:dyDescent="0.25">
      <c r="A57" s="2" t="s">
        <v>149</v>
      </c>
      <c r="B57" s="32" t="s">
        <v>150</v>
      </c>
      <c r="C57" s="33" t="s">
        <v>17</v>
      </c>
      <c r="D57" s="42">
        <v>29411</v>
      </c>
      <c r="E57" s="5">
        <v>8.1</v>
      </c>
      <c r="F57" s="5" t="s">
        <v>18</v>
      </c>
      <c r="G57" s="5" t="s">
        <v>18</v>
      </c>
      <c r="H57" s="5">
        <v>12</v>
      </c>
      <c r="I57" s="38">
        <f t="shared" si="2"/>
        <v>20.100000000000001</v>
      </c>
      <c r="J57" s="39"/>
    </row>
    <row r="58" spans="1:10" ht="12" customHeight="1" x14ac:dyDescent="0.25">
      <c r="A58" s="2" t="s">
        <v>151</v>
      </c>
      <c r="B58" s="25" t="s">
        <v>152</v>
      </c>
      <c r="C58" s="25" t="s">
        <v>58</v>
      </c>
      <c r="D58" s="41">
        <v>35311</v>
      </c>
      <c r="E58" s="5">
        <v>1.1000000000000001</v>
      </c>
      <c r="F58" s="5">
        <v>2</v>
      </c>
      <c r="G58" s="5">
        <v>4</v>
      </c>
      <c r="H58" s="5">
        <v>13</v>
      </c>
      <c r="I58" s="38">
        <f t="shared" si="2"/>
        <v>20.100000000000001</v>
      </c>
      <c r="J58" s="39"/>
    </row>
    <row r="59" spans="1:10" ht="12" customHeight="1" x14ac:dyDescent="0.25">
      <c r="A59" s="2" t="s">
        <v>153</v>
      </c>
      <c r="B59" s="15" t="s">
        <v>154</v>
      </c>
      <c r="C59" s="15" t="s">
        <v>155</v>
      </c>
      <c r="D59" s="37">
        <v>31935</v>
      </c>
      <c r="E59" s="23">
        <v>6</v>
      </c>
      <c r="F59" s="23" t="s">
        <v>18</v>
      </c>
      <c r="G59" s="23">
        <v>2</v>
      </c>
      <c r="H59" s="23">
        <v>12</v>
      </c>
      <c r="I59" s="38">
        <f t="shared" si="2"/>
        <v>20</v>
      </c>
      <c r="J59" s="39"/>
    </row>
    <row r="60" spans="1:10" ht="12" customHeight="1" x14ac:dyDescent="0.25">
      <c r="A60" s="2" t="s">
        <v>156</v>
      </c>
      <c r="B60" s="15" t="s">
        <v>157</v>
      </c>
      <c r="C60" s="15" t="s">
        <v>38</v>
      </c>
      <c r="D60" s="37">
        <v>33636</v>
      </c>
      <c r="E60" s="23">
        <v>1.6</v>
      </c>
      <c r="F60" s="23">
        <v>6</v>
      </c>
      <c r="G60" s="23">
        <v>2</v>
      </c>
      <c r="H60" s="23">
        <v>12</v>
      </c>
      <c r="I60" s="38">
        <f t="shared" si="2"/>
        <v>21.6</v>
      </c>
      <c r="J60" s="39"/>
    </row>
    <row r="61" spans="1:10" ht="12" customHeight="1" x14ac:dyDescent="0.25">
      <c r="A61" s="2" t="s">
        <v>158</v>
      </c>
      <c r="B61" s="15" t="s">
        <v>159</v>
      </c>
      <c r="C61" s="15" t="s">
        <v>160</v>
      </c>
      <c r="D61" s="37">
        <v>32600</v>
      </c>
      <c r="E61" s="5">
        <v>19.2</v>
      </c>
      <c r="F61" s="5" t="s">
        <v>18</v>
      </c>
      <c r="G61" s="5" t="s">
        <v>18</v>
      </c>
      <c r="H61" s="5" t="s">
        <v>18</v>
      </c>
      <c r="I61" s="38">
        <f t="shared" si="2"/>
        <v>19.2</v>
      </c>
      <c r="J61" s="39"/>
    </row>
    <row r="62" spans="1:10" ht="12" customHeight="1" x14ac:dyDescent="0.25">
      <c r="A62" s="2" t="s">
        <v>161</v>
      </c>
      <c r="B62" s="32" t="s">
        <v>162</v>
      </c>
      <c r="C62" s="33" t="s">
        <v>77</v>
      </c>
      <c r="D62" s="43">
        <v>27481</v>
      </c>
      <c r="E62" s="5">
        <v>8.1</v>
      </c>
      <c r="F62" s="5">
        <v>3</v>
      </c>
      <c r="G62" s="5">
        <v>2</v>
      </c>
      <c r="H62" s="5">
        <v>6</v>
      </c>
      <c r="I62" s="38">
        <f t="shared" si="2"/>
        <v>19.100000000000001</v>
      </c>
      <c r="J62" s="39"/>
    </row>
    <row r="63" spans="1:10" ht="12" customHeight="1" x14ac:dyDescent="0.25">
      <c r="A63" s="2" t="s">
        <v>163</v>
      </c>
      <c r="B63" s="3" t="s">
        <v>164</v>
      </c>
      <c r="C63" s="3" t="s">
        <v>165</v>
      </c>
      <c r="D63" s="44">
        <v>33437</v>
      </c>
      <c r="E63" s="5">
        <v>0.8</v>
      </c>
      <c r="F63" s="5">
        <v>4</v>
      </c>
      <c r="G63" s="5">
        <v>2</v>
      </c>
      <c r="H63" s="5">
        <v>12</v>
      </c>
      <c r="I63" s="38">
        <f t="shared" si="2"/>
        <v>18.8</v>
      </c>
      <c r="J63" s="39"/>
    </row>
    <row r="64" spans="1:10" ht="12" customHeight="1" x14ac:dyDescent="0.25">
      <c r="A64" s="2" t="s">
        <v>166</v>
      </c>
      <c r="B64" s="15" t="s">
        <v>167</v>
      </c>
      <c r="C64" s="15" t="s">
        <v>168</v>
      </c>
      <c r="D64" s="37">
        <v>28282</v>
      </c>
      <c r="E64" s="5">
        <v>16.3</v>
      </c>
      <c r="F64" s="5" t="s">
        <v>18</v>
      </c>
      <c r="G64" s="5">
        <v>2</v>
      </c>
      <c r="H64" s="5" t="s">
        <v>18</v>
      </c>
      <c r="I64" s="38">
        <f t="shared" si="2"/>
        <v>18.3</v>
      </c>
      <c r="J64" s="39"/>
    </row>
    <row r="65" spans="1:10" ht="12" customHeight="1" x14ac:dyDescent="0.25">
      <c r="A65" s="2" t="s">
        <v>169</v>
      </c>
      <c r="B65" s="15" t="s">
        <v>170</v>
      </c>
      <c r="C65" s="15" t="s">
        <v>171</v>
      </c>
      <c r="D65" s="37">
        <v>31902</v>
      </c>
      <c r="E65" s="5">
        <v>1.3</v>
      </c>
      <c r="F65" s="5">
        <v>2</v>
      </c>
      <c r="G65" s="5">
        <v>3</v>
      </c>
      <c r="H65" s="5">
        <v>12</v>
      </c>
      <c r="I65" s="38">
        <f t="shared" si="2"/>
        <v>18.3</v>
      </c>
      <c r="J65" s="39"/>
    </row>
    <row r="66" spans="1:10" ht="12" customHeight="1" x14ac:dyDescent="0.25">
      <c r="A66" s="2" t="s">
        <v>172</v>
      </c>
      <c r="B66" s="9" t="s">
        <v>167</v>
      </c>
      <c r="C66" s="9" t="s">
        <v>173</v>
      </c>
      <c r="D66" s="45">
        <v>32173</v>
      </c>
      <c r="E66" s="5">
        <v>15</v>
      </c>
      <c r="F66" s="5" t="s">
        <v>18</v>
      </c>
      <c r="G66" s="5">
        <v>2</v>
      </c>
      <c r="H66" s="5" t="s">
        <v>18</v>
      </c>
      <c r="I66" s="38">
        <f>SUM(E66,F66,G66,H66)</f>
        <v>17</v>
      </c>
      <c r="J66" s="39"/>
    </row>
    <row r="67" spans="1:10" ht="12" customHeight="1" x14ac:dyDescent="0.25">
      <c r="A67" s="2" t="s">
        <v>174</v>
      </c>
      <c r="B67" s="15" t="s">
        <v>175</v>
      </c>
      <c r="C67" s="15" t="s">
        <v>176</v>
      </c>
      <c r="D67" s="37">
        <v>25772</v>
      </c>
      <c r="E67" s="5">
        <v>8</v>
      </c>
      <c r="F67" s="5" t="s">
        <v>18</v>
      </c>
      <c r="G67" s="5">
        <v>2</v>
      </c>
      <c r="H67" s="5">
        <v>6</v>
      </c>
      <c r="I67" s="38">
        <f>SUM(E67,F67,G67,H67)</f>
        <v>16</v>
      </c>
      <c r="J67" s="39"/>
    </row>
    <row r="68" spans="1:10" ht="12" customHeight="1" x14ac:dyDescent="0.25">
      <c r="A68" s="2" t="s">
        <v>177</v>
      </c>
      <c r="B68" s="9" t="s">
        <v>178</v>
      </c>
      <c r="C68" s="9" t="s">
        <v>179</v>
      </c>
      <c r="D68" s="45">
        <v>33108</v>
      </c>
      <c r="E68" s="5" t="s">
        <v>18</v>
      </c>
      <c r="F68" s="5">
        <v>2</v>
      </c>
      <c r="G68" s="5">
        <v>2</v>
      </c>
      <c r="H68" s="5">
        <v>12</v>
      </c>
      <c r="I68" s="38">
        <f t="shared" ref="I68:I97" si="3">SUM(E68,F68,G68,H68)</f>
        <v>16</v>
      </c>
      <c r="J68" s="39"/>
    </row>
    <row r="69" spans="1:10" ht="12" customHeight="1" x14ac:dyDescent="0.25">
      <c r="A69" s="2" t="s">
        <v>180</v>
      </c>
      <c r="B69" s="11" t="s">
        <v>181</v>
      </c>
      <c r="C69" s="11" t="s">
        <v>38</v>
      </c>
      <c r="D69" s="46">
        <v>32668</v>
      </c>
      <c r="E69" s="5">
        <v>1.9</v>
      </c>
      <c r="F69" s="5" t="s">
        <v>18</v>
      </c>
      <c r="G69" s="5">
        <v>2</v>
      </c>
      <c r="H69" s="5">
        <v>12</v>
      </c>
      <c r="I69" s="38">
        <f t="shared" si="3"/>
        <v>15.9</v>
      </c>
      <c r="J69" s="39"/>
    </row>
    <row r="70" spans="1:10" ht="12" customHeight="1" x14ac:dyDescent="0.25">
      <c r="A70" s="2" t="s">
        <v>182</v>
      </c>
      <c r="B70" s="9" t="s">
        <v>183</v>
      </c>
      <c r="C70" s="9" t="s">
        <v>184</v>
      </c>
      <c r="D70" s="45">
        <v>32835</v>
      </c>
      <c r="E70" s="5">
        <v>10.199999999999999</v>
      </c>
      <c r="F70" s="5">
        <v>1</v>
      </c>
      <c r="G70" s="5">
        <v>2</v>
      </c>
      <c r="H70" s="5">
        <v>2</v>
      </c>
      <c r="I70" s="38">
        <f t="shared" si="3"/>
        <v>15.2</v>
      </c>
      <c r="J70" s="39"/>
    </row>
    <row r="71" spans="1:10" ht="12" customHeight="1" x14ac:dyDescent="0.25">
      <c r="A71" s="2" t="s">
        <v>185</v>
      </c>
      <c r="B71" s="9" t="s">
        <v>186</v>
      </c>
      <c r="C71" s="9" t="s">
        <v>187</v>
      </c>
      <c r="D71" s="47">
        <v>31760</v>
      </c>
      <c r="E71" s="5">
        <v>3.4</v>
      </c>
      <c r="F71" s="5">
        <v>2</v>
      </c>
      <c r="G71" s="5">
        <v>6</v>
      </c>
      <c r="H71" s="5">
        <v>3</v>
      </c>
      <c r="I71" s="38">
        <f t="shared" si="3"/>
        <v>14.4</v>
      </c>
      <c r="J71" s="39"/>
    </row>
    <row r="72" spans="1:10" ht="12" customHeight="1" x14ac:dyDescent="0.25">
      <c r="A72" s="2" t="s">
        <v>188</v>
      </c>
      <c r="B72" s="35" t="s">
        <v>189</v>
      </c>
      <c r="C72" s="35" t="s">
        <v>173</v>
      </c>
      <c r="D72" s="48">
        <v>32950</v>
      </c>
      <c r="E72" s="5">
        <v>12.4</v>
      </c>
      <c r="F72" s="5" t="s">
        <v>18</v>
      </c>
      <c r="G72" s="5">
        <v>2</v>
      </c>
      <c r="H72" s="5" t="s">
        <v>18</v>
      </c>
      <c r="I72" s="38">
        <f t="shared" si="3"/>
        <v>14.4</v>
      </c>
      <c r="J72" s="39"/>
    </row>
    <row r="73" spans="1:10" ht="12" customHeight="1" x14ac:dyDescent="0.25">
      <c r="A73" s="2" t="s">
        <v>190</v>
      </c>
      <c r="B73" s="9" t="s">
        <v>191</v>
      </c>
      <c r="C73" s="9" t="s">
        <v>192</v>
      </c>
      <c r="D73" s="45">
        <v>33011</v>
      </c>
      <c r="E73" s="5">
        <v>11.9</v>
      </c>
      <c r="F73" s="5" t="s">
        <v>18</v>
      </c>
      <c r="G73" s="5">
        <v>2</v>
      </c>
      <c r="H73" s="5" t="s">
        <v>18</v>
      </c>
      <c r="I73" s="38">
        <f t="shared" si="3"/>
        <v>13.9</v>
      </c>
      <c r="J73" s="39"/>
    </row>
    <row r="74" spans="1:10" ht="12" customHeight="1" x14ac:dyDescent="0.25">
      <c r="A74" s="2" t="s">
        <v>193</v>
      </c>
      <c r="B74" s="9" t="s">
        <v>194</v>
      </c>
      <c r="C74" s="9" t="s">
        <v>32</v>
      </c>
      <c r="D74" s="45">
        <v>29058</v>
      </c>
      <c r="E74" s="5">
        <v>5.7</v>
      </c>
      <c r="F74" s="5" t="s">
        <v>18</v>
      </c>
      <c r="G74" s="5">
        <v>2</v>
      </c>
      <c r="H74" s="5">
        <v>6</v>
      </c>
      <c r="I74" s="38">
        <f t="shared" si="3"/>
        <v>13.7</v>
      </c>
      <c r="J74" s="39"/>
    </row>
    <row r="75" spans="1:10" ht="12" customHeight="1" x14ac:dyDescent="0.25">
      <c r="A75" s="2" t="s">
        <v>195</v>
      </c>
      <c r="B75" s="11" t="s">
        <v>196</v>
      </c>
      <c r="C75" s="11" t="s">
        <v>146</v>
      </c>
      <c r="D75" s="49">
        <v>29579</v>
      </c>
      <c r="E75" s="5">
        <v>5.5</v>
      </c>
      <c r="F75" s="5" t="s">
        <v>18</v>
      </c>
      <c r="G75" s="5">
        <v>2</v>
      </c>
      <c r="H75" s="5">
        <v>6</v>
      </c>
      <c r="I75" s="38">
        <f t="shared" si="3"/>
        <v>13.5</v>
      </c>
      <c r="J75" s="39"/>
    </row>
    <row r="76" spans="1:10" ht="12" customHeight="1" x14ac:dyDescent="0.25">
      <c r="A76" s="2" t="s">
        <v>197</v>
      </c>
      <c r="B76" s="3" t="s">
        <v>198</v>
      </c>
      <c r="C76" s="3" t="s">
        <v>199</v>
      </c>
      <c r="D76" s="44">
        <v>32034</v>
      </c>
      <c r="E76" s="5">
        <v>7.5</v>
      </c>
      <c r="F76" s="5" t="s">
        <v>18</v>
      </c>
      <c r="G76" s="5">
        <v>6</v>
      </c>
      <c r="H76" s="5" t="s">
        <v>18</v>
      </c>
      <c r="I76" s="38">
        <f t="shared" si="3"/>
        <v>13.5</v>
      </c>
      <c r="J76" s="39"/>
    </row>
    <row r="77" spans="1:10" ht="12" customHeight="1" x14ac:dyDescent="0.25">
      <c r="A77" s="2" t="s">
        <v>200</v>
      </c>
      <c r="B77" s="3" t="s">
        <v>201</v>
      </c>
      <c r="C77" s="3" t="s">
        <v>80</v>
      </c>
      <c r="D77" s="44">
        <v>31010</v>
      </c>
      <c r="E77" s="5">
        <v>10</v>
      </c>
      <c r="F77" s="5" t="s">
        <v>18</v>
      </c>
      <c r="G77" s="5">
        <v>3</v>
      </c>
      <c r="H77" s="5" t="s">
        <v>18</v>
      </c>
      <c r="I77" s="38">
        <f t="shared" si="3"/>
        <v>13</v>
      </c>
      <c r="J77" s="39"/>
    </row>
    <row r="78" spans="1:10" ht="12" customHeight="1" x14ac:dyDescent="0.25">
      <c r="A78" s="2" t="s">
        <v>202</v>
      </c>
      <c r="B78" s="9" t="s">
        <v>203</v>
      </c>
      <c r="C78" s="9" t="s">
        <v>68</v>
      </c>
      <c r="D78" s="45">
        <v>31799</v>
      </c>
      <c r="E78" s="5">
        <v>10.8</v>
      </c>
      <c r="F78" s="5" t="s">
        <v>18</v>
      </c>
      <c r="G78" s="5">
        <v>2</v>
      </c>
      <c r="H78" s="5" t="s">
        <v>18</v>
      </c>
      <c r="I78" s="38">
        <f t="shared" si="3"/>
        <v>12.8</v>
      </c>
      <c r="J78" s="39"/>
    </row>
    <row r="79" spans="1:10" ht="12" customHeight="1" x14ac:dyDescent="0.25">
      <c r="A79" s="2" t="s">
        <v>204</v>
      </c>
      <c r="B79" s="50" t="s">
        <v>205</v>
      </c>
      <c r="C79" s="50" t="s">
        <v>80</v>
      </c>
      <c r="D79" s="45">
        <v>29601</v>
      </c>
      <c r="E79" s="5">
        <v>10.4</v>
      </c>
      <c r="F79" s="5" t="s">
        <v>18</v>
      </c>
      <c r="G79" s="5">
        <v>2</v>
      </c>
      <c r="H79" s="5" t="s">
        <v>18</v>
      </c>
      <c r="I79" s="38">
        <f t="shared" si="3"/>
        <v>12.4</v>
      </c>
      <c r="J79" s="39"/>
    </row>
    <row r="80" spans="1:10" ht="12" customHeight="1" x14ac:dyDescent="0.25">
      <c r="A80" s="2" t="s">
        <v>206</v>
      </c>
      <c r="B80" s="50" t="s">
        <v>207</v>
      </c>
      <c r="C80" s="50" t="s">
        <v>208</v>
      </c>
      <c r="D80" s="45">
        <v>33327</v>
      </c>
      <c r="E80" s="5">
        <v>10.199999999999999</v>
      </c>
      <c r="F80" s="5" t="s">
        <v>18</v>
      </c>
      <c r="G80" s="5">
        <v>2</v>
      </c>
      <c r="H80" s="5" t="s">
        <v>18</v>
      </c>
      <c r="I80" s="38">
        <f t="shared" si="3"/>
        <v>12.2</v>
      </c>
      <c r="J80" s="39"/>
    </row>
    <row r="81" spans="1:10" ht="12" customHeight="1" x14ac:dyDescent="0.25">
      <c r="A81" s="2" t="s">
        <v>209</v>
      </c>
      <c r="B81" s="51" t="s">
        <v>210</v>
      </c>
      <c r="C81" s="52" t="s">
        <v>123</v>
      </c>
      <c r="D81" s="53">
        <v>32878</v>
      </c>
      <c r="E81" s="5">
        <v>2.5</v>
      </c>
      <c r="F81" s="5">
        <v>1.5</v>
      </c>
      <c r="G81" s="5">
        <v>6</v>
      </c>
      <c r="H81" s="5">
        <v>2</v>
      </c>
      <c r="I81" s="38">
        <f t="shared" si="3"/>
        <v>12</v>
      </c>
      <c r="J81" s="39"/>
    </row>
    <row r="82" spans="1:10" ht="12" customHeight="1" x14ac:dyDescent="0.25">
      <c r="A82" s="2" t="s">
        <v>211</v>
      </c>
      <c r="B82" s="9" t="s">
        <v>212</v>
      </c>
      <c r="C82" s="9" t="s">
        <v>213</v>
      </c>
      <c r="D82" s="45">
        <v>24331</v>
      </c>
      <c r="E82" s="5">
        <v>1.3</v>
      </c>
      <c r="F82" s="5">
        <v>2</v>
      </c>
      <c r="G82" s="5">
        <v>2</v>
      </c>
      <c r="H82" s="5">
        <v>6</v>
      </c>
      <c r="I82" s="38">
        <f t="shared" si="3"/>
        <v>11.3</v>
      </c>
      <c r="J82" s="39"/>
    </row>
    <row r="83" spans="1:10" ht="12" customHeight="1" x14ac:dyDescent="0.25">
      <c r="A83" s="2" t="s">
        <v>214</v>
      </c>
      <c r="B83" s="54" t="s">
        <v>215</v>
      </c>
      <c r="C83" s="54" t="s">
        <v>123</v>
      </c>
      <c r="D83" s="55">
        <v>31727</v>
      </c>
      <c r="E83" s="23">
        <v>2.2999999999999998</v>
      </c>
      <c r="F83" s="23" t="s">
        <v>18</v>
      </c>
      <c r="G83" s="23">
        <v>3</v>
      </c>
      <c r="H83" s="23">
        <v>6</v>
      </c>
      <c r="I83" s="56">
        <f t="shared" si="3"/>
        <v>11.3</v>
      </c>
      <c r="J83" s="39"/>
    </row>
    <row r="84" spans="1:10" ht="12" customHeight="1" x14ac:dyDescent="0.25">
      <c r="A84" s="2" t="s">
        <v>216</v>
      </c>
      <c r="B84" s="9" t="s">
        <v>217</v>
      </c>
      <c r="C84" s="9" t="s">
        <v>218</v>
      </c>
      <c r="D84" s="45">
        <v>26790</v>
      </c>
      <c r="E84" s="5">
        <v>9.1999999999999993</v>
      </c>
      <c r="F84" s="5" t="s">
        <v>18</v>
      </c>
      <c r="G84" s="5">
        <v>2</v>
      </c>
      <c r="H84" s="5" t="s">
        <v>18</v>
      </c>
      <c r="I84" s="38">
        <f t="shared" si="3"/>
        <v>11.2</v>
      </c>
      <c r="J84" s="39"/>
    </row>
    <row r="85" spans="1:10" ht="12" customHeight="1" x14ac:dyDescent="0.25">
      <c r="A85" s="2" t="s">
        <v>219</v>
      </c>
      <c r="B85" s="15" t="s">
        <v>40</v>
      </c>
      <c r="C85" s="15" t="s">
        <v>179</v>
      </c>
      <c r="D85" s="57">
        <v>32809</v>
      </c>
      <c r="E85" s="5">
        <v>7.2</v>
      </c>
      <c r="F85" s="5" t="s">
        <v>18</v>
      </c>
      <c r="G85" s="5">
        <v>4</v>
      </c>
      <c r="H85" s="5" t="s">
        <v>18</v>
      </c>
      <c r="I85" s="38">
        <f t="shared" si="3"/>
        <v>11.2</v>
      </c>
      <c r="J85" s="39"/>
    </row>
    <row r="86" spans="1:10" ht="12" customHeight="1" x14ac:dyDescent="0.25">
      <c r="A86" s="2" t="s">
        <v>220</v>
      </c>
      <c r="B86" s="11" t="s">
        <v>221</v>
      </c>
      <c r="C86" s="11" t="s">
        <v>80</v>
      </c>
      <c r="D86" s="49">
        <v>29884</v>
      </c>
      <c r="E86" s="23">
        <v>6.9</v>
      </c>
      <c r="F86" s="23" t="s">
        <v>18</v>
      </c>
      <c r="G86" s="23">
        <v>4</v>
      </c>
      <c r="H86" s="23" t="s">
        <v>18</v>
      </c>
      <c r="I86" s="56">
        <f t="shared" si="3"/>
        <v>10.9</v>
      </c>
      <c r="J86" s="39"/>
    </row>
    <row r="87" spans="1:10" ht="12" customHeight="1" x14ac:dyDescent="0.25">
      <c r="A87" s="2" t="s">
        <v>222</v>
      </c>
      <c r="B87" s="50" t="s">
        <v>223</v>
      </c>
      <c r="C87" s="50" t="s">
        <v>224</v>
      </c>
      <c r="D87" s="45">
        <v>30456</v>
      </c>
      <c r="E87" s="5">
        <v>8.1999999999999993</v>
      </c>
      <c r="F87" s="5" t="s">
        <v>18</v>
      </c>
      <c r="G87" s="5">
        <v>2</v>
      </c>
      <c r="H87" s="5" t="s">
        <v>18</v>
      </c>
      <c r="I87" s="38">
        <f t="shared" si="3"/>
        <v>10.199999999999999</v>
      </c>
      <c r="J87" s="39"/>
    </row>
    <row r="88" spans="1:10" ht="12" customHeight="1" x14ac:dyDescent="0.25">
      <c r="A88" s="2" t="s">
        <v>225</v>
      </c>
      <c r="B88" s="58" t="s">
        <v>226</v>
      </c>
      <c r="C88" s="59" t="s">
        <v>48</v>
      </c>
      <c r="D88" s="49">
        <v>26937</v>
      </c>
      <c r="E88" s="5">
        <v>2.1</v>
      </c>
      <c r="F88" s="5" t="s">
        <v>18</v>
      </c>
      <c r="G88" s="5">
        <v>2</v>
      </c>
      <c r="H88" s="5">
        <v>6</v>
      </c>
      <c r="I88" s="38">
        <f t="shared" si="3"/>
        <v>10.1</v>
      </c>
      <c r="J88" s="39"/>
    </row>
    <row r="89" spans="1:10" ht="12" customHeight="1" x14ac:dyDescent="0.25">
      <c r="A89" s="2" t="s">
        <v>227</v>
      </c>
      <c r="B89" s="50" t="s">
        <v>228</v>
      </c>
      <c r="C89" s="50" t="s">
        <v>229</v>
      </c>
      <c r="D89" s="45">
        <v>29241</v>
      </c>
      <c r="E89" s="5">
        <v>0.1</v>
      </c>
      <c r="F89" s="5">
        <v>1.5</v>
      </c>
      <c r="G89" s="5">
        <v>2</v>
      </c>
      <c r="H89" s="5">
        <v>6</v>
      </c>
      <c r="I89" s="38">
        <f t="shared" si="3"/>
        <v>9.6</v>
      </c>
      <c r="J89" s="39"/>
    </row>
    <row r="90" spans="1:10" ht="12" customHeight="1" x14ac:dyDescent="0.25">
      <c r="A90" s="2" t="s">
        <v>230</v>
      </c>
      <c r="B90" s="54" t="s">
        <v>231</v>
      </c>
      <c r="C90" s="54" t="s">
        <v>232</v>
      </c>
      <c r="D90" s="55">
        <v>31457</v>
      </c>
      <c r="E90" s="5">
        <v>7.3</v>
      </c>
      <c r="F90" s="5" t="s">
        <v>18</v>
      </c>
      <c r="G90" s="5">
        <v>2</v>
      </c>
      <c r="H90" s="5" t="s">
        <v>18</v>
      </c>
      <c r="I90" s="56">
        <f t="shared" si="3"/>
        <v>9.3000000000000007</v>
      </c>
      <c r="J90" s="39"/>
    </row>
    <row r="91" spans="1:10" ht="12" customHeight="1" x14ac:dyDescent="0.25">
      <c r="A91" s="2" t="s">
        <v>233</v>
      </c>
      <c r="B91" s="9" t="s">
        <v>234</v>
      </c>
      <c r="C91" s="9" t="s">
        <v>235</v>
      </c>
      <c r="D91" s="45">
        <v>23734</v>
      </c>
      <c r="E91" s="5">
        <v>2.2000000000000002</v>
      </c>
      <c r="F91" s="5">
        <v>1</v>
      </c>
      <c r="G91" s="5" t="s">
        <v>18</v>
      </c>
      <c r="H91" s="5">
        <v>6</v>
      </c>
      <c r="I91" s="56">
        <f t="shared" si="3"/>
        <v>9.1999999999999993</v>
      </c>
      <c r="J91" s="39"/>
    </row>
    <row r="92" spans="1:10" ht="12" customHeight="1" x14ac:dyDescent="0.25">
      <c r="A92" s="2" t="s">
        <v>236</v>
      </c>
      <c r="B92" s="9" t="s">
        <v>237</v>
      </c>
      <c r="C92" s="9" t="s">
        <v>96</v>
      </c>
      <c r="D92" s="45">
        <v>29011</v>
      </c>
      <c r="E92" s="5">
        <v>7.2</v>
      </c>
      <c r="F92" s="5" t="s">
        <v>18</v>
      </c>
      <c r="G92" s="5">
        <v>2</v>
      </c>
      <c r="H92" s="5" t="s">
        <v>18</v>
      </c>
      <c r="I92" s="56">
        <f t="shared" si="3"/>
        <v>9.1999999999999993</v>
      </c>
      <c r="J92" s="39"/>
    </row>
    <row r="93" spans="1:10" ht="12" customHeight="1" x14ac:dyDescent="0.25">
      <c r="A93" s="2" t="s">
        <v>238</v>
      </c>
      <c r="B93" s="50" t="s">
        <v>239</v>
      </c>
      <c r="C93" s="50" t="s">
        <v>41</v>
      </c>
      <c r="D93" s="45">
        <v>31416</v>
      </c>
      <c r="E93" s="5">
        <v>6.1</v>
      </c>
      <c r="F93" s="5" t="s">
        <v>18</v>
      </c>
      <c r="G93" s="5">
        <v>3</v>
      </c>
      <c r="H93" s="5" t="s">
        <v>18</v>
      </c>
      <c r="I93" s="38">
        <f t="shared" si="3"/>
        <v>9.1</v>
      </c>
      <c r="J93" s="39"/>
    </row>
    <row r="94" spans="1:10" ht="12" customHeight="1" x14ac:dyDescent="0.25">
      <c r="A94" s="2" t="s">
        <v>240</v>
      </c>
      <c r="B94" s="32" t="s">
        <v>241</v>
      </c>
      <c r="C94" s="33" t="s">
        <v>101</v>
      </c>
      <c r="D94" s="43">
        <v>33181</v>
      </c>
      <c r="E94" s="5">
        <v>7.1</v>
      </c>
      <c r="F94" s="5" t="s">
        <v>18</v>
      </c>
      <c r="G94" s="5">
        <v>2</v>
      </c>
      <c r="H94" s="5" t="s">
        <v>18</v>
      </c>
      <c r="I94" s="56">
        <f t="shared" si="3"/>
        <v>9.1</v>
      </c>
      <c r="J94" s="39"/>
    </row>
    <row r="95" spans="1:10" ht="12" customHeight="1" x14ac:dyDescent="0.25">
      <c r="A95" s="2" t="s">
        <v>242</v>
      </c>
      <c r="B95" s="54" t="s">
        <v>243</v>
      </c>
      <c r="C95" s="54" t="s">
        <v>63</v>
      </c>
      <c r="D95" s="55">
        <v>21664</v>
      </c>
      <c r="E95" s="5" t="s">
        <v>18</v>
      </c>
      <c r="F95" s="5" t="s">
        <v>18</v>
      </c>
      <c r="G95" s="5">
        <v>3</v>
      </c>
      <c r="H95" s="5">
        <v>6</v>
      </c>
      <c r="I95" s="56">
        <f t="shared" si="3"/>
        <v>9</v>
      </c>
      <c r="J95" s="39"/>
    </row>
    <row r="96" spans="1:10" ht="12" customHeight="1" x14ac:dyDescent="0.25">
      <c r="A96" s="2" t="s">
        <v>244</v>
      </c>
      <c r="B96" s="54" t="s">
        <v>245</v>
      </c>
      <c r="C96" s="54" t="s">
        <v>17</v>
      </c>
      <c r="D96" s="55">
        <v>35300</v>
      </c>
      <c r="E96" s="5">
        <v>3</v>
      </c>
      <c r="F96" s="5" t="s">
        <v>18</v>
      </c>
      <c r="G96" s="5" t="s">
        <v>18</v>
      </c>
      <c r="H96" s="5">
        <v>6</v>
      </c>
      <c r="I96" s="56">
        <f t="shared" si="3"/>
        <v>9</v>
      </c>
      <c r="J96" s="39"/>
    </row>
    <row r="97" spans="1:10" ht="12" customHeight="1" x14ac:dyDescent="0.25">
      <c r="A97" s="2" t="s">
        <v>246</v>
      </c>
      <c r="B97" s="50" t="s">
        <v>247</v>
      </c>
      <c r="C97" s="50" t="s">
        <v>96</v>
      </c>
      <c r="D97" s="45">
        <v>26209</v>
      </c>
      <c r="E97" s="5">
        <v>2.9</v>
      </c>
      <c r="F97" s="5" t="s">
        <v>18</v>
      </c>
      <c r="G97" s="5" t="s">
        <v>18</v>
      </c>
      <c r="H97" s="5">
        <v>6</v>
      </c>
      <c r="I97" s="38">
        <f t="shared" si="3"/>
        <v>8.9</v>
      </c>
      <c r="J97" s="39"/>
    </row>
    <row r="98" spans="1:10" ht="12" customHeight="1" x14ac:dyDescent="0.25">
      <c r="A98" s="2" t="s">
        <v>248</v>
      </c>
      <c r="B98" s="32" t="s">
        <v>249</v>
      </c>
      <c r="C98" s="33" t="s">
        <v>250</v>
      </c>
      <c r="D98" s="43">
        <v>32690</v>
      </c>
      <c r="E98" s="5">
        <v>6.9</v>
      </c>
      <c r="F98" s="5" t="s">
        <v>18</v>
      </c>
      <c r="G98" s="5">
        <v>2</v>
      </c>
      <c r="H98" s="5" t="s">
        <v>18</v>
      </c>
      <c r="I98" s="56">
        <f>SUM(E98,F98,G98,H98)</f>
        <v>8.9</v>
      </c>
      <c r="J98" s="39"/>
    </row>
    <row r="99" spans="1:10" ht="12" customHeight="1" x14ac:dyDescent="0.25">
      <c r="A99" s="2" t="s">
        <v>251</v>
      </c>
      <c r="B99" s="32" t="s">
        <v>252</v>
      </c>
      <c r="C99" s="33" t="s">
        <v>253</v>
      </c>
      <c r="D99" s="60">
        <v>28465</v>
      </c>
      <c r="E99" s="23">
        <v>2.8</v>
      </c>
      <c r="F99" s="23" t="s">
        <v>18</v>
      </c>
      <c r="G99" s="5" t="s">
        <v>18</v>
      </c>
      <c r="H99" s="23">
        <v>6</v>
      </c>
      <c r="I99" s="56">
        <f>SUM(E99,F99,G99,H99)</f>
        <v>8.8000000000000007</v>
      </c>
      <c r="J99" s="39"/>
    </row>
    <row r="100" spans="1:10" ht="12" customHeight="1" x14ac:dyDescent="0.25">
      <c r="A100" s="2" t="s">
        <v>254</v>
      </c>
      <c r="B100" s="15" t="s">
        <v>255</v>
      </c>
      <c r="C100" s="15" t="s">
        <v>68</v>
      </c>
      <c r="D100" s="61">
        <v>30731</v>
      </c>
      <c r="E100" s="5">
        <v>8.8000000000000007</v>
      </c>
      <c r="F100" s="5" t="s">
        <v>18</v>
      </c>
      <c r="G100" s="5" t="s">
        <v>18</v>
      </c>
      <c r="H100" s="5" t="s">
        <v>18</v>
      </c>
      <c r="I100" s="56">
        <f>SUM(E100,F100,G100,H100)</f>
        <v>8.8000000000000007</v>
      </c>
      <c r="J100" s="39"/>
    </row>
    <row r="101" spans="1:10" ht="12" customHeight="1" x14ac:dyDescent="0.25">
      <c r="A101" s="2" t="s">
        <v>256</v>
      </c>
      <c r="B101" s="3" t="s">
        <v>257</v>
      </c>
      <c r="C101" s="3" t="s">
        <v>128</v>
      </c>
      <c r="D101" s="44">
        <v>26677</v>
      </c>
      <c r="E101" s="5">
        <v>0.5</v>
      </c>
      <c r="F101" s="5" t="s">
        <v>18</v>
      </c>
      <c r="G101" s="5">
        <v>2</v>
      </c>
      <c r="H101" s="5">
        <v>6</v>
      </c>
      <c r="I101" s="38">
        <f t="shared" ref="I101:I154" si="4">SUM(E101,F101,G101,H101)</f>
        <v>8.5</v>
      </c>
      <c r="J101" s="39"/>
    </row>
    <row r="102" spans="1:10" ht="12" customHeight="1" x14ac:dyDescent="0.25">
      <c r="A102" s="2" t="s">
        <v>258</v>
      </c>
      <c r="B102" s="3" t="s">
        <v>259</v>
      </c>
      <c r="C102" s="3" t="s">
        <v>32</v>
      </c>
      <c r="D102" s="4" t="s">
        <v>260</v>
      </c>
      <c r="E102" s="5">
        <v>6.5</v>
      </c>
      <c r="F102" s="5" t="s">
        <v>18</v>
      </c>
      <c r="G102" s="5">
        <v>2</v>
      </c>
      <c r="H102" s="5" t="s">
        <v>18</v>
      </c>
      <c r="I102" s="38">
        <f t="shared" si="4"/>
        <v>8.5</v>
      </c>
      <c r="J102" s="39"/>
    </row>
    <row r="103" spans="1:10" ht="12" customHeight="1" x14ac:dyDescent="0.25">
      <c r="A103" s="2" t="s">
        <v>261</v>
      </c>
      <c r="B103" s="3" t="s">
        <v>262</v>
      </c>
      <c r="C103" s="3" t="s">
        <v>80</v>
      </c>
      <c r="D103" s="44">
        <v>29384</v>
      </c>
      <c r="E103" s="5">
        <v>5.4</v>
      </c>
      <c r="F103" s="5" t="s">
        <v>18</v>
      </c>
      <c r="G103" s="5">
        <v>3</v>
      </c>
      <c r="H103" s="5" t="s">
        <v>18</v>
      </c>
      <c r="I103" s="38">
        <f t="shared" si="4"/>
        <v>8.4</v>
      </c>
      <c r="J103" s="39"/>
    </row>
    <row r="104" spans="1:10" ht="12" customHeight="1" x14ac:dyDescent="0.25">
      <c r="A104" s="2" t="s">
        <v>263</v>
      </c>
      <c r="B104" s="3" t="s">
        <v>264</v>
      </c>
      <c r="C104" s="3" t="s">
        <v>121</v>
      </c>
      <c r="D104" s="44">
        <v>30775</v>
      </c>
      <c r="E104" s="5">
        <v>6.3</v>
      </c>
      <c r="F104" s="5" t="s">
        <v>18</v>
      </c>
      <c r="G104" s="5">
        <v>2</v>
      </c>
      <c r="H104" s="5" t="s">
        <v>18</v>
      </c>
      <c r="I104" s="38">
        <f t="shared" si="4"/>
        <v>8.3000000000000007</v>
      </c>
      <c r="J104" s="39"/>
    </row>
    <row r="105" spans="1:10" ht="12" customHeight="1" x14ac:dyDescent="0.25">
      <c r="A105" s="2" t="s">
        <v>265</v>
      </c>
      <c r="B105" s="3" t="s">
        <v>266</v>
      </c>
      <c r="C105" s="3" t="s">
        <v>267</v>
      </c>
      <c r="D105" s="44">
        <v>32237</v>
      </c>
      <c r="E105" s="5">
        <v>6.3</v>
      </c>
      <c r="F105" s="5" t="s">
        <v>18</v>
      </c>
      <c r="G105" s="5">
        <v>2</v>
      </c>
      <c r="H105" s="5" t="s">
        <v>18</v>
      </c>
      <c r="I105" s="38">
        <f t="shared" si="4"/>
        <v>8.3000000000000007</v>
      </c>
      <c r="J105" s="39"/>
    </row>
    <row r="106" spans="1:10" ht="12" customHeight="1" x14ac:dyDescent="0.25">
      <c r="A106" s="2" t="s">
        <v>268</v>
      </c>
      <c r="B106" s="3" t="s">
        <v>82</v>
      </c>
      <c r="C106" s="3" t="s">
        <v>106</v>
      </c>
      <c r="D106" s="44">
        <v>24302</v>
      </c>
      <c r="E106" s="5">
        <v>0.1</v>
      </c>
      <c r="F106" s="5" t="s">
        <v>18</v>
      </c>
      <c r="G106" s="5">
        <v>2</v>
      </c>
      <c r="H106" s="5">
        <v>6</v>
      </c>
      <c r="I106" s="38">
        <f t="shared" si="4"/>
        <v>8.1</v>
      </c>
      <c r="J106" s="39"/>
    </row>
    <row r="107" spans="1:10" ht="12" customHeight="1" x14ac:dyDescent="0.25">
      <c r="A107" s="2" t="s">
        <v>269</v>
      </c>
      <c r="B107" s="9" t="s">
        <v>270</v>
      </c>
      <c r="C107" s="9" t="s">
        <v>123</v>
      </c>
      <c r="D107" s="45">
        <v>32831</v>
      </c>
      <c r="E107" s="5">
        <v>2</v>
      </c>
      <c r="F107" s="5" t="s">
        <v>18</v>
      </c>
      <c r="G107" s="5" t="s">
        <v>18</v>
      </c>
      <c r="H107" s="5">
        <v>6</v>
      </c>
      <c r="I107" s="38">
        <f t="shared" si="4"/>
        <v>8</v>
      </c>
      <c r="J107" s="39"/>
    </row>
    <row r="108" spans="1:10" ht="12" customHeight="1" x14ac:dyDescent="0.25">
      <c r="A108" s="2" t="s">
        <v>271</v>
      </c>
      <c r="B108" s="9" t="s">
        <v>272</v>
      </c>
      <c r="C108" s="9" t="s">
        <v>80</v>
      </c>
      <c r="D108" s="45">
        <v>34070</v>
      </c>
      <c r="E108" s="5">
        <v>4</v>
      </c>
      <c r="F108" s="5" t="s">
        <v>18</v>
      </c>
      <c r="G108" s="5">
        <v>4</v>
      </c>
      <c r="H108" s="5" t="s">
        <v>18</v>
      </c>
      <c r="I108" s="38">
        <f t="shared" si="4"/>
        <v>8</v>
      </c>
      <c r="J108" s="39"/>
    </row>
    <row r="109" spans="1:10" ht="12" customHeight="1" x14ac:dyDescent="0.25">
      <c r="A109" s="2" t="s">
        <v>273</v>
      </c>
      <c r="B109" s="3" t="s">
        <v>274</v>
      </c>
      <c r="C109" s="3" t="s">
        <v>275</v>
      </c>
      <c r="D109" s="44">
        <v>27267</v>
      </c>
      <c r="E109" s="5">
        <v>7.8</v>
      </c>
      <c r="F109" s="5" t="s">
        <v>18</v>
      </c>
      <c r="G109" s="5" t="s">
        <v>18</v>
      </c>
      <c r="H109" s="5" t="s">
        <v>18</v>
      </c>
      <c r="I109" s="38">
        <f t="shared" si="4"/>
        <v>7.8</v>
      </c>
      <c r="J109" s="39"/>
    </row>
    <row r="110" spans="1:10" ht="12" customHeight="1" x14ac:dyDescent="0.25">
      <c r="A110" s="2" t="s">
        <v>276</v>
      </c>
      <c r="B110" s="9" t="s">
        <v>277</v>
      </c>
      <c r="C110" s="9" t="s">
        <v>179</v>
      </c>
      <c r="D110" s="45">
        <v>34848</v>
      </c>
      <c r="E110" s="5">
        <v>3.7</v>
      </c>
      <c r="F110" s="5" t="s">
        <v>18</v>
      </c>
      <c r="G110" s="5">
        <v>4</v>
      </c>
      <c r="H110" s="5" t="s">
        <v>18</v>
      </c>
      <c r="I110" s="38">
        <f t="shared" si="4"/>
        <v>7.7</v>
      </c>
      <c r="J110" s="39"/>
    </row>
    <row r="111" spans="1:10" ht="12" customHeight="1" x14ac:dyDescent="0.25">
      <c r="A111" s="2" t="s">
        <v>278</v>
      </c>
      <c r="B111" s="3" t="s">
        <v>279</v>
      </c>
      <c r="C111" s="3" t="s">
        <v>280</v>
      </c>
      <c r="D111" s="44">
        <v>32246</v>
      </c>
      <c r="E111" s="5">
        <v>4.5</v>
      </c>
      <c r="F111" s="5" t="s">
        <v>18</v>
      </c>
      <c r="G111" s="5">
        <v>3</v>
      </c>
      <c r="H111" s="5" t="s">
        <v>18</v>
      </c>
      <c r="I111" s="38">
        <f t="shared" si="4"/>
        <v>7.5</v>
      </c>
      <c r="J111" s="39"/>
    </row>
    <row r="112" spans="1:10" ht="12" customHeight="1" x14ac:dyDescent="0.25">
      <c r="A112" s="2" t="s">
        <v>281</v>
      </c>
      <c r="B112" s="9" t="s">
        <v>282</v>
      </c>
      <c r="C112" s="9" t="s">
        <v>68</v>
      </c>
      <c r="D112" s="45">
        <v>32375</v>
      </c>
      <c r="E112" s="5">
        <v>5.5</v>
      </c>
      <c r="F112" s="5" t="s">
        <v>18</v>
      </c>
      <c r="G112" s="5">
        <v>2</v>
      </c>
      <c r="H112" s="5" t="s">
        <v>18</v>
      </c>
      <c r="I112" s="38">
        <f t="shared" si="4"/>
        <v>7.5</v>
      </c>
      <c r="J112" s="39"/>
    </row>
    <row r="113" spans="1:10" ht="12" customHeight="1" x14ac:dyDescent="0.25">
      <c r="A113" s="2" t="s">
        <v>283</v>
      </c>
      <c r="B113" s="19" t="s">
        <v>284</v>
      </c>
      <c r="C113" s="19" t="s">
        <v>285</v>
      </c>
      <c r="D113" s="62">
        <v>24201</v>
      </c>
      <c r="E113" s="5">
        <v>5.4</v>
      </c>
      <c r="F113" s="5">
        <v>2</v>
      </c>
      <c r="G113" s="5" t="s">
        <v>18</v>
      </c>
      <c r="H113" s="5" t="s">
        <v>18</v>
      </c>
      <c r="I113" s="38">
        <f t="shared" si="4"/>
        <v>7.4</v>
      </c>
      <c r="J113" s="39"/>
    </row>
    <row r="114" spans="1:10" ht="12" customHeight="1" x14ac:dyDescent="0.25">
      <c r="A114" s="2" t="s">
        <v>286</v>
      </c>
      <c r="B114" s="9" t="s">
        <v>287</v>
      </c>
      <c r="C114" s="9" t="s">
        <v>288</v>
      </c>
      <c r="D114" s="45">
        <v>28034</v>
      </c>
      <c r="E114" s="5">
        <v>5.4</v>
      </c>
      <c r="F114" s="5" t="s">
        <v>18</v>
      </c>
      <c r="G114" s="5">
        <v>2</v>
      </c>
      <c r="H114" s="5" t="s">
        <v>18</v>
      </c>
      <c r="I114" s="38">
        <f t="shared" si="4"/>
        <v>7.4</v>
      </c>
      <c r="J114" s="39"/>
    </row>
    <row r="115" spans="1:10" ht="12" customHeight="1" x14ac:dyDescent="0.25">
      <c r="A115" s="2" t="s">
        <v>289</v>
      </c>
      <c r="B115" s="9" t="s">
        <v>290</v>
      </c>
      <c r="C115" s="22" t="s">
        <v>291</v>
      </c>
      <c r="D115" s="45">
        <v>30552</v>
      </c>
      <c r="E115" s="5">
        <v>7.4</v>
      </c>
      <c r="F115" s="5" t="s">
        <v>18</v>
      </c>
      <c r="G115" s="5" t="s">
        <v>18</v>
      </c>
      <c r="H115" s="5" t="s">
        <v>18</v>
      </c>
      <c r="I115" s="38">
        <f t="shared" si="4"/>
        <v>7.4</v>
      </c>
      <c r="J115" s="39"/>
    </row>
    <row r="116" spans="1:10" ht="12" customHeight="1" x14ac:dyDescent="0.25">
      <c r="A116" s="2" t="s">
        <v>292</v>
      </c>
      <c r="B116" s="15" t="s">
        <v>293</v>
      </c>
      <c r="C116" s="15" t="s">
        <v>101</v>
      </c>
      <c r="D116" s="45">
        <v>28110</v>
      </c>
      <c r="E116" s="5">
        <v>1.2</v>
      </c>
      <c r="F116" s="5" t="s">
        <v>18</v>
      </c>
      <c r="G116" s="5" t="s">
        <v>18</v>
      </c>
      <c r="H116" s="5">
        <v>6</v>
      </c>
      <c r="I116" s="38">
        <f t="shared" si="4"/>
        <v>7.2</v>
      </c>
      <c r="J116" s="39"/>
    </row>
    <row r="117" spans="1:10" ht="12" customHeight="1" x14ac:dyDescent="0.25">
      <c r="A117" s="2" t="s">
        <v>294</v>
      </c>
      <c r="B117" s="11" t="s">
        <v>295</v>
      </c>
      <c r="C117" s="11" t="s">
        <v>32</v>
      </c>
      <c r="D117" s="63">
        <v>32329</v>
      </c>
      <c r="E117" s="5">
        <v>4.2</v>
      </c>
      <c r="F117" s="5" t="s">
        <v>18</v>
      </c>
      <c r="G117" s="5">
        <v>3</v>
      </c>
      <c r="H117" s="5" t="s">
        <v>18</v>
      </c>
      <c r="I117" s="38">
        <f t="shared" si="4"/>
        <v>7.2</v>
      </c>
      <c r="J117" s="39"/>
    </row>
    <row r="118" spans="1:10" ht="12" customHeight="1" x14ac:dyDescent="0.25">
      <c r="A118" s="2" t="s">
        <v>296</v>
      </c>
      <c r="B118" s="11" t="s">
        <v>297</v>
      </c>
      <c r="C118" s="11" t="s">
        <v>101</v>
      </c>
      <c r="D118" s="63">
        <v>34519</v>
      </c>
      <c r="E118" s="23">
        <v>5.0999999999999996</v>
      </c>
      <c r="F118" s="23" t="s">
        <v>18</v>
      </c>
      <c r="G118" s="23">
        <v>2</v>
      </c>
      <c r="H118" s="23" t="s">
        <v>18</v>
      </c>
      <c r="I118" s="38">
        <f t="shared" si="4"/>
        <v>7.1</v>
      </c>
      <c r="J118" s="39"/>
    </row>
    <row r="119" spans="1:10" ht="12" customHeight="1" x14ac:dyDescent="0.25">
      <c r="A119" s="2" t="s">
        <v>298</v>
      </c>
      <c r="B119" s="11" t="s">
        <v>299</v>
      </c>
      <c r="C119" s="11" t="s">
        <v>71</v>
      </c>
      <c r="D119" s="63">
        <v>32167</v>
      </c>
      <c r="E119" s="23">
        <v>4.7</v>
      </c>
      <c r="F119" s="23" t="s">
        <v>18</v>
      </c>
      <c r="G119" s="23">
        <v>2</v>
      </c>
      <c r="H119" s="23" t="s">
        <v>18</v>
      </c>
      <c r="I119" s="38">
        <f t="shared" si="4"/>
        <v>6.7</v>
      </c>
      <c r="J119" s="39"/>
    </row>
    <row r="120" spans="1:10" ht="12" customHeight="1" x14ac:dyDescent="0.25">
      <c r="A120" s="2" t="s">
        <v>300</v>
      </c>
      <c r="B120" s="25" t="s">
        <v>301</v>
      </c>
      <c r="C120" s="25" t="s">
        <v>302</v>
      </c>
      <c r="D120" s="41">
        <v>28694</v>
      </c>
      <c r="E120" s="5">
        <v>6.4</v>
      </c>
      <c r="F120" s="5" t="s">
        <v>18</v>
      </c>
      <c r="G120" s="5" t="s">
        <v>18</v>
      </c>
      <c r="H120" s="5" t="s">
        <v>18</v>
      </c>
      <c r="I120" s="38">
        <f t="shared" si="4"/>
        <v>6.4</v>
      </c>
      <c r="J120" s="39"/>
    </row>
    <row r="121" spans="1:10" ht="12" customHeight="1" x14ac:dyDescent="0.25">
      <c r="A121" s="2" t="s">
        <v>303</v>
      </c>
      <c r="B121" s="25" t="s">
        <v>304</v>
      </c>
      <c r="C121" s="25" t="s">
        <v>305</v>
      </c>
      <c r="D121" s="41">
        <v>23592</v>
      </c>
      <c r="E121" s="5">
        <v>6.3</v>
      </c>
      <c r="F121" s="5" t="s">
        <v>18</v>
      </c>
      <c r="G121" s="5" t="s">
        <v>18</v>
      </c>
      <c r="H121" s="5" t="s">
        <v>18</v>
      </c>
      <c r="I121" s="38">
        <f t="shared" si="4"/>
        <v>6.3</v>
      </c>
      <c r="J121" s="39"/>
    </row>
    <row r="122" spans="1:10" ht="12" customHeight="1" x14ac:dyDescent="0.25">
      <c r="A122" s="2" t="s">
        <v>306</v>
      </c>
      <c r="B122" s="25" t="s">
        <v>307</v>
      </c>
      <c r="C122" s="25" t="s">
        <v>308</v>
      </c>
      <c r="D122" s="41">
        <v>25354</v>
      </c>
      <c r="E122" s="5">
        <v>6.1</v>
      </c>
      <c r="F122" s="5" t="s">
        <v>18</v>
      </c>
      <c r="G122" s="5" t="s">
        <v>18</v>
      </c>
      <c r="H122" s="5" t="s">
        <v>18</v>
      </c>
      <c r="I122" s="38">
        <f t="shared" si="4"/>
        <v>6.1</v>
      </c>
      <c r="J122" s="39"/>
    </row>
    <row r="123" spans="1:10" ht="12" customHeight="1" x14ac:dyDescent="0.25">
      <c r="A123" s="2" t="s">
        <v>309</v>
      </c>
      <c r="B123" s="25" t="s">
        <v>310</v>
      </c>
      <c r="C123" s="25" t="s">
        <v>311</v>
      </c>
      <c r="D123" s="41">
        <v>26973</v>
      </c>
      <c r="E123" s="5">
        <v>4.0999999999999996</v>
      </c>
      <c r="F123" s="5" t="s">
        <v>18</v>
      </c>
      <c r="G123" s="5">
        <v>2</v>
      </c>
      <c r="H123" s="5" t="s">
        <v>18</v>
      </c>
      <c r="I123" s="38">
        <f t="shared" si="4"/>
        <v>6.1</v>
      </c>
      <c r="J123" s="39"/>
    </row>
    <row r="124" spans="1:10" ht="12" customHeight="1" x14ac:dyDescent="0.25">
      <c r="A124" s="2" t="s">
        <v>312</v>
      </c>
      <c r="B124" s="25" t="s">
        <v>313</v>
      </c>
      <c r="C124" s="25" t="s">
        <v>179</v>
      </c>
      <c r="D124" s="41">
        <v>34236</v>
      </c>
      <c r="E124" s="5">
        <v>4.0999999999999996</v>
      </c>
      <c r="F124" s="5" t="s">
        <v>18</v>
      </c>
      <c r="G124" s="5">
        <v>2</v>
      </c>
      <c r="H124" s="5" t="s">
        <v>18</v>
      </c>
      <c r="I124" s="38">
        <f t="shared" si="4"/>
        <v>6.1</v>
      </c>
      <c r="J124" s="39"/>
    </row>
    <row r="125" spans="1:10" ht="12" customHeight="1" x14ac:dyDescent="0.25">
      <c r="A125" s="2" t="s">
        <v>314</v>
      </c>
      <c r="B125" s="25" t="s">
        <v>315</v>
      </c>
      <c r="C125" s="25" t="s">
        <v>132</v>
      </c>
      <c r="D125" s="41">
        <v>22421</v>
      </c>
      <c r="E125" s="5" t="s">
        <v>18</v>
      </c>
      <c r="F125" s="5" t="s">
        <v>18</v>
      </c>
      <c r="G125" s="5" t="s">
        <v>18</v>
      </c>
      <c r="H125" s="5">
        <v>6</v>
      </c>
      <c r="I125" s="38">
        <f t="shared" si="4"/>
        <v>6</v>
      </c>
      <c r="J125" s="39"/>
    </row>
    <row r="126" spans="1:10" ht="12" customHeight="1" x14ac:dyDescent="0.25">
      <c r="A126" s="2" t="s">
        <v>316</v>
      </c>
      <c r="B126" s="25" t="s">
        <v>317</v>
      </c>
      <c r="C126" s="25" t="s">
        <v>318</v>
      </c>
      <c r="D126" s="41">
        <v>23388</v>
      </c>
      <c r="E126" s="5" t="s">
        <v>18</v>
      </c>
      <c r="F126" s="5" t="s">
        <v>18</v>
      </c>
      <c r="G126" s="5" t="s">
        <v>18</v>
      </c>
      <c r="H126" s="5">
        <v>6</v>
      </c>
      <c r="I126" s="38">
        <f t="shared" si="4"/>
        <v>6</v>
      </c>
      <c r="J126" s="39"/>
    </row>
    <row r="127" spans="1:10" ht="12" customHeight="1" x14ac:dyDescent="0.25">
      <c r="A127" s="2" t="s">
        <v>319</v>
      </c>
      <c r="B127" s="25" t="s">
        <v>60</v>
      </c>
      <c r="C127" s="25" t="s">
        <v>96</v>
      </c>
      <c r="D127" s="41">
        <v>34527</v>
      </c>
      <c r="E127" s="5" t="s">
        <v>18</v>
      </c>
      <c r="F127" s="5" t="s">
        <v>18</v>
      </c>
      <c r="G127" s="5" t="s">
        <v>18</v>
      </c>
      <c r="H127" s="5">
        <v>6</v>
      </c>
      <c r="I127" s="38">
        <f t="shared" si="4"/>
        <v>6</v>
      </c>
      <c r="J127" s="39"/>
    </row>
    <row r="128" spans="1:10" ht="12" customHeight="1" x14ac:dyDescent="0.25">
      <c r="A128" s="2" t="s">
        <v>320</v>
      </c>
      <c r="B128" s="25" t="s">
        <v>321</v>
      </c>
      <c r="C128" s="25" t="s">
        <v>26</v>
      </c>
      <c r="D128" s="41">
        <v>29607</v>
      </c>
      <c r="E128" s="5">
        <v>3.8</v>
      </c>
      <c r="F128" s="5" t="s">
        <v>18</v>
      </c>
      <c r="G128" s="5">
        <v>2</v>
      </c>
      <c r="H128" s="5" t="s">
        <v>18</v>
      </c>
      <c r="I128" s="38">
        <f t="shared" si="4"/>
        <v>5.8</v>
      </c>
      <c r="J128" s="39"/>
    </row>
    <row r="129" spans="1:10" ht="12" customHeight="1" x14ac:dyDescent="0.25">
      <c r="A129" s="2" t="s">
        <v>322</v>
      </c>
      <c r="B129" s="11" t="s">
        <v>323</v>
      </c>
      <c r="C129" s="11" t="s">
        <v>121</v>
      </c>
      <c r="D129" s="63">
        <v>32011</v>
      </c>
      <c r="E129" s="5">
        <v>3.8</v>
      </c>
      <c r="F129" s="5" t="s">
        <v>18</v>
      </c>
      <c r="G129" s="5">
        <v>2</v>
      </c>
      <c r="H129" s="5" t="s">
        <v>18</v>
      </c>
      <c r="I129" s="38">
        <f t="shared" si="4"/>
        <v>5.8</v>
      </c>
      <c r="J129" s="39"/>
    </row>
    <row r="130" spans="1:10" ht="12" customHeight="1" x14ac:dyDescent="0.25">
      <c r="A130" s="2" t="s">
        <v>324</v>
      </c>
      <c r="B130" s="11" t="s">
        <v>325</v>
      </c>
      <c r="C130" s="11" t="s">
        <v>41</v>
      </c>
      <c r="D130" s="63">
        <v>28587</v>
      </c>
      <c r="E130" s="5">
        <v>5.7</v>
      </c>
      <c r="F130" s="5" t="s">
        <v>18</v>
      </c>
      <c r="G130" s="5" t="s">
        <v>18</v>
      </c>
      <c r="H130" s="5" t="s">
        <v>18</v>
      </c>
      <c r="I130" s="38">
        <f t="shared" si="4"/>
        <v>5.7</v>
      </c>
      <c r="J130" s="39"/>
    </row>
    <row r="131" spans="1:10" ht="12" customHeight="1" x14ac:dyDescent="0.25">
      <c r="A131" s="2" t="s">
        <v>326</v>
      </c>
      <c r="B131" s="11" t="s">
        <v>327</v>
      </c>
      <c r="C131" s="11" t="s">
        <v>328</v>
      </c>
      <c r="D131" s="63">
        <v>30693</v>
      </c>
      <c r="E131" s="5">
        <v>3.6</v>
      </c>
      <c r="F131" s="5" t="s">
        <v>18</v>
      </c>
      <c r="G131" s="5">
        <v>2</v>
      </c>
      <c r="H131" s="5" t="s">
        <v>18</v>
      </c>
      <c r="I131" s="38">
        <f t="shared" si="4"/>
        <v>5.6</v>
      </c>
      <c r="J131" s="39"/>
    </row>
    <row r="132" spans="1:10" ht="12" customHeight="1" x14ac:dyDescent="0.25">
      <c r="A132" s="2" t="s">
        <v>329</v>
      </c>
      <c r="B132" s="35" t="s">
        <v>330</v>
      </c>
      <c r="C132" s="35" t="s">
        <v>41</v>
      </c>
      <c r="D132" s="64">
        <v>33250</v>
      </c>
      <c r="E132" s="65">
        <v>3.6</v>
      </c>
      <c r="F132" s="65" t="s">
        <v>18</v>
      </c>
      <c r="G132" s="65">
        <v>2</v>
      </c>
      <c r="H132" s="65" t="s">
        <v>18</v>
      </c>
      <c r="I132" s="66">
        <f t="shared" si="4"/>
        <v>5.6</v>
      </c>
      <c r="J132" s="67"/>
    </row>
    <row r="133" spans="1:10" ht="12" customHeight="1" x14ac:dyDescent="0.25">
      <c r="A133" s="2" t="s">
        <v>331</v>
      </c>
      <c r="B133" s="9" t="s">
        <v>332</v>
      </c>
      <c r="C133" s="9" t="s">
        <v>63</v>
      </c>
      <c r="D133" s="68">
        <v>28134</v>
      </c>
      <c r="E133" s="23">
        <v>3.5</v>
      </c>
      <c r="F133" s="23" t="s">
        <v>18</v>
      </c>
      <c r="G133" s="23">
        <v>2</v>
      </c>
      <c r="H133" s="23" t="s">
        <v>18</v>
      </c>
      <c r="I133" s="38">
        <f t="shared" si="4"/>
        <v>5.5</v>
      </c>
      <c r="J133" s="39"/>
    </row>
    <row r="134" spans="1:10" ht="12" customHeight="1" x14ac:dyDescent="0.25">
      <c r="A134" s="2" t="s">
        <v>333</v>
      </c>
      <c r="B134" s="25" t="s">
        <v>334</v>
      </c>
      <c r="C134" s="25" t="s">
        <v>335</v>
      </c>
      <c r="D134" s="41">
        <v>35422</v>
      </c>
      <c r="E134" s="69">
        <v>3.5</v>
      </c>
      <c r="F134" s="69" t="s">
        <v>18</v>
      </c>
      <c r="G134" s="69">
        <v>2</v>
      </c>
      <c r="H134" s="69" t="s">
        <v>18</v>
      </c>
      <c r="I134" s="70">
        <f t="shared" si="4"/>
        <v>5.5</v>
      </c>
      <c r="J134" s="71"/>
    </row>
    <row r="135" spans="1:10" ht="12" customHeight="1" x14ac:dyDescent="0.25">
      <c r="A135" s="2" t="s">
        <v>336</v>
      </c>
      <c r="B135" s="25" t="s">
        <v>337</v>
      </c>
      <c r="C135" s="25" t="s">
        <v>68</v>
      </c>
      <c r="D135" s="41">
        <v>33936</v>
      </c>
      <c r="E135" s="5">
        <v>3.4</v>
      </c>
      <c r="F135" s="5" t="s">
        <v>18</v>
      </c>
      <c r="G135" s="5">
        <v>2</v>
      </c>
      <c r="H135" s="5" t="s">
        <v>18</v>
      </c>
      <c r="I135" s="38">
        <f t="shared" si="4"/>
        <v>5.4</v>
      </c>
      <c r="J135" s="39"/>
    </row>
    <row r="136" spans="1:10" ht="12" customHeight="1" x14ac:dyDescent="0.25">
      <c r="A136" s="2" t="s">
        <v>338</v>
      </c>
      <c r="B136" s="9" t="s">
        <v>339</v>
      </c>
      <c r="C136" s="9" t="s">
        <v>41</v>
      </c>
      <c r="D136" s="45">
        <v>34549</v>
      </c>
      <c r="E136" s="5">
        <v>3.4</v>
      </c>
      <c r="F136" s="5" t="s">
        <v>18</v>
      </c>
      <c r="G136" s="5">
        <v>2</v>
      </c>
      <c r="H136" s="5" t="s">
        <v>18</v>
      </c>
      <c r="I136" s="38">
        <f t="shared" si="4"/>
        <v>5.4</v>
      </c>
      <c r="J136" s="39"/>
    </row>
    <row r="137" spans="1:10" ht="12" customHeight="1" x14ac:dyDescent="0.25">
      <c r="A137" s="2" t="s">
        <v>340</v>
      </c>
      <c r="B137" s="25" t="s">
        <v>327</v>
      </c>
      <c r="C137" s="25" t="s">
        <v>123</v>
      </c>
      <c r="D137" s="41">
        <v>31727</v>
      </c>
      <c r="E137" s="5">
        <v>2.2999999999999998</v>
      </c>
      <c r="F137" s="5" t="s">
        <v>18</v>
      </c>
      <c r="G137" s="5">
        <v>3</v>
      </c>
      <c r="H137" s="5" t="s">
        <v>18</v>
      </c>
      <c r="I137" s="38">
        <f t="shared" si="4"/>
        <v>5.3</v>
      </c>
      <c r="J137" s="39"/>
    </row>
    <row r="138" spans="1:10" ht="12" customHeight="1" x14ac:dyDescent="0.25">
      <c r="A138" s="2" t="s">
        <v>341</v>
      </c>
      <c r="B138" s="32" t="s">
        <v>342</v>
      </c>
      <c r="C138" s="33" t="s">
        <v>88</v>
      </c>
      <c r="D138" s="42">
        <v>27487</v>
      </c>
      <c r="E138" s="5">
        <v>5.2</v>
      </c>
      <c r="F138" s="5" t="s">
        <v>18</v>
      </c>
      <c r="G138" s="5" t="s">
        <v>18</v>
      </c>
      <c r="H138" s="5" t="s">
        <v>18</v>
      </c>
      <c r="I138" s="38">
        <f t="shared" si="4"/>
        <v>5.2</v>
      </c>
      <c r="J138" s="39"/>
    </row>
    <row r="139" spans="1:10" ht="12" customHeight="1" x14ac:dyDescent="0.25">
      <c r="A139" s="2" t="s">
        <v>343</v>
      </c>
      <c r="B139" s="25" t="s">
        <v>344</v>
      </c>
      <c r="C139" s="25" t="s">
        <v>123</v>
      </c>
      <c r="D139" s="41">
        <v>30282</v>
      </c>
      <c r="E139" s="5">
        <v>3.1</v>
      </c>
      <c r="F139" s="5" t="s">
        <v>18</v>
      </c>
      <c r="G139" s="5">
        <v>2</v>
      </c>
      <c r="H139" s="5" t="s">
        <v>18</v>
      </c>
      <c r="I139" s="38">
        <f t="shared" si="4"/>
        <v>5.0999999999999996</v>
      </c>
      <c r="J139" s="39"/>
    </row>
    <row r="140" spans="1:10" ht="12" customHeight="1" x14ac:dyDescent="0.25">
      <c r="A140" s="2" t="s">
        <v>345</v>
      </c>
      <c r="B140" s="15" t="s">
        <v>346</v>
      </c>
      <c r="C140" s="15" t="s">
        <v>347</v>
      </c>
      <c r="D140" s="37">
        <v>32154</v>
      </c>
      <c r="E140" s="5">
        <v>3.1</v>
      </c>
      <c r="F140" s="5" t="s">
        <v>18</v>
      </c>
      <c r="G140" s="5">
        <v>2</v>
      </c>
      <c r="H140" s="5" t="s">
        <v>18</v>
      </c>
      <c r="I140" s="38">
        <f t="shared" si="4"/>
        <v>5.0999999999999996</v>
      </c>
      <c r="J140" s="39"/>
    </row>
    <row r="141" spans="1:10" ht="12" customHeight="1" x14ac:dyDescent="0.25">
      <c r="A141" s="2" t="s">
        <v>348</v>
      </c>
      <c r="B141" s="15" t="s">
        <v>349</v>
      </c>
      <c r="C141" s="15" t="s">
        <v>350</v>
      </c>
      <c r="D141" s="37">
        <v>29256</v>
      </c>
      <c r="E141" s="5">
        <v>1.6</v>
      </c>
      <c r="F141" s="5" t="s">
        <v>18</v>
      </c>
      <c r="G141" s="5">
        <v>3</v>
      </c>
      <c r="H141" s="5" t="s">
        <v>18</v>
      </c>
      <c r="I141" s="38">
        <f t="shared" si="4"/>
        <v>4.5999999999999996</v>
      </c>
      <c r="J141" s="39"/>
    </row>
    <row r="142" spans="1:10" ht="12" customHeight="1" x14ac:dyDescent="0.25">
      <c r="A142" s="2" t="s">
        <v>351</v>
      </c>
      <c r="B142" s="15" t="s">
        <v>352</v>
      </c>
      <c r="C142" s="15" t="s">
        <v>41</v>
      </c>
      <c r="D142" s="37">
        <v>31075</v>
      </c>
      <c r="E142" s="5">
        <v>1.1000000000000001</v>
      </c>
      <c r="F142" s="5" t="s">
        <v>18</v>
      </c>
      <c r="G142" s="5">
        <v>3</v>
      </c>
      <c r="H142" s="5" t="s">
        <v>18</v>
      </c>
      <c r="I142" s="38">
        <f t="shared" si="4"/>
        <v>4.0999999999999996</v>
      </c>
      <c r="J142" s="39"/>
    </row>
    <row r="143" spans="1:10" ht="12" customHeight="1" x14ac:dyDescent="0.25">
      <c r="A143" s="2" t="s">
        <v>353</v>
      </c>
      <c r="B143" s="25" t="s">
        <v>354</v>
      </c>
      <c r="C143" s="25" t="s">
        <v>41</v>
      </c>
      <c r="D143" s="41">
        <v>31445</v>
      </c>
      <c r="E143" s="5" t="s">
        <v>18</v>
      </c>
      <c r="F143" s="5" t="s">
        <v>18</v>
      </c>
      <c r="G143" s="5">
        <v>4</v>
      </c>
      <c r="H143" s="5" t="s">
        <v>18</v>
      </c>
      <c r="I143" s="38">
        <f t="shared" si="4"/>
        <v>4</v>
      </c>
      <c r="J143" s="39"/>
    </row>
    <row r="144" spans="1:10" ht="12" customHeight="1" x14ac:dyDescent="0.25">
      <c r="A144" s="2" t="s">
        <v>355</v>
      </c>
      <c r="B144" s="15" t="s">
        <v>356</v>
      </c>
      <c r="C144" s="15" t="s">
        <v>347</v>
      </c>
      <c r="D144" s="37">
        <v>27100</v>
      </c>
      <c r="E144" s="5">
        <v>1.9</v>
      </c>
      <c r="F144" s="5" t="s">
        <v>18</v>
      </c>
      <c r="G144" s="5">
        <v>2</v>
      </c>
      <c r="H144" s="5" t="s">
        <v>18</v>
      </c>
      <c r="I144" s="38">
        <f t="shared" si="4"/>
        <v>3.9</v>
      </c>
      <c r="J144" s="39"/>
    </row>
    <row r="145" spans="1:10" ht="12" customHeight="1" x14ac:dyDescent="0.25">
      <c r="A145" s="2" t="s">
        <v>357</v>
      </c>
      <c r="B145" s="15" t="s">
        <v>358</v>
      </c>
      <c r="C145" s="15" t="s">
        <v>288</v>
      </c>
      <c r="D145" s="37">
        <v>34736</v>
      </c>
      <c r="E145" s="5">
        <v>1.9</v>
      </c>
      <c r="F145" s="5" t="s">
        <v>18</v>
      </c>
      <c r="G145" s="5">
        <v>2</v>
      </c>
      <c r="H145" s="5" t="s">
        <v>18</v>
      </c>
      <c r="I145" s="38">
        <f t="shared" si="4"/>
        <v>3.9</v>
      </c>
      <c r="J145" s="39"/>
    </row>
    <row r="146" spans="1:10" ht="12" customHeight="1" x14ac:dyDescent="0.25">
      <c r="A146" s="2" t="s">
        <v>359</v>
      </c>
      <c r="B146" s="25" t="s">
        <v>360</v>
      </c>
      <c r="C146" s="25" t="s">
        <v>17</v>
      </c>
      <c r="D146" s="41">
        <v>27929</v>
      </c>
      <c r="E146" s="5">
        <v>1.8</v>
      </c>
      <c r="F146" s="5" t="s">
        <v>18</v>
      </c>
      <c r="G146" s="5">
        <v>2</v>
      </c>
      <c r="H146" s="5" t="s">
        <v>18</v>
      </c>
      <c r="I146" s="38">
        <f t="shared" si="4"/>
        <v>3.8</v>
      </c>
      <c r="J146" s="39"/>
    </row>
    <row r="147" spans="1:10" ht="12" customHeight="1" x14ac:dyDescent="0.25">
      <c r="A147" s="2" t="s">
        <v>361</v>
      </c>
      <c r="B147" s="32" t="s">
        <v>362</v>
      </c>
      <c r="C147" s="33" t="s">
        <v>288</v>
      </c>
      <c r="D147" s="42">
        <v>28220</v>
      </c>
      <c r="E147" s="5">
        <v>1.8</v>
      </c>
      <c r="F147" s="5" t="s">
        <v>18</v>
      </c>
      <c r="G147" s="5">
        <v>2</v>
      </c>
      <c r="H147" s="5" t="s">
        <v>18</v>
      </c>
      <c r="I147" s="38">
        <f t="shared" si="4"/>
        <v>3.8</v>
      </c>
      <c r="J147" s="39"/>
    </row>
    <row r="148" spans="1:10" ht="12" customHeight="1" x14ac:dyDescent="0.25">
      <c r="A148" s="2" t="s">
        <v>363</v>
      </c>
      <c r="B148" s="25" t="s">
        <v>364</v>
      </c>
      <c r="C148" s="25" t="s">
        <v>58</v>
      </c>
      <c r="D148" s="41">
        <v>33591</v>
      </c>
      <c r="E148" s="5">
        <v>1.7</v>
      </c>
      <c r="F148" s="5" t="s">
        <v>18</v>
      </c>
      <c r="G148" s="5">
        <v>2</v>
      </c>
      <c r="H148" s="5" t="s">
        <v>18</v>
      </c>
      <c r="I148" s="38">
        <f t="shared" si="4"/>
        <v>3.7</v>
      </c>
      <c r="J148" s="39"/>
    </row>
    <row r="149" spans="1:10" ht="12" customHeight="1" x14ac:dyDescent="0.25">
      <c r="A149" s="2" t="s">
        <v>365</v>
      </c>
      <c r="B149" s="32" t="s">
        <v>366</v>
      </c>
      <c r="C149" s="33" t="s">
        <v>26</v>
      </c>
      <c r="D149" s="42">
        <v>35214</v>
      </c>
      <c r="E149" s="5">
        <v>1.7</v>
      </c>
      <c r="F149" s="5" t="s">
        <v>18</v>
      </c>
      <c r="G149" s="5">
        <v>2</v>
      </c>
      <c r="H149" s="5" t="s">
        <v>18</v>
      </c>
      <c r="I149" s="38">
        <f t="shared" si="4"/>
        <v>3.7</v>
      </c>
      <c r="J149" s="39"/>
    </row>
    <row r="150" spans="1:10" ht="12" customHeight="1" x14ac:dyDescent="0.25">
      <c r="A150" s="2" t="s">
        <v>367</v>
      </c>
      <c r="B150" s="15" t="s">
        <v>368</v>
      </c>
      <c r="C150" s="15" t="s">
        <v>123</v>
      </c>
      <c r="D150" s="37">
        <v>34018</v>
      </c>
      <c r="E150" s="5">
        <v>0.6</v>
      </c>
      <c r="F150" s="5" t="s">
        <v>18</v>
      </c>
      <c r="G150" s="5">
        <v>3</v>
      </c>
      <c r="H150" s="5" t="s">
        <v>18</v>
      </c>
      <c r="I150" s="38">
        <f t="shared" si="4"/>
        <v>3.6</v>
      </c>
      <c r="J150" s="39"/>
    </row>
    <row r="151" spans="1:10" ht="12" customHeight="1" x14ac:dyDescent="0.25">
      <c r="A151" s="2" t="s">
        <v>369</v>
      </c>
      <c r="B151" s="15" t="s">
        <v>370</v>
      </c>
      <c r="C151" s="15" t="s">
        <v>26</v>
      </c>
      <c r="D151" s="37">
        <v>31221</v>
      </c>
      <c r="E151" s="23">
        <v>1.5</v>
      </c>
      <c r="F151" s="23" t="s">
        <v>18</v>
      </c>
      <c r="G151" s="23">
        <v>2</v>
      </c>
      <c r="H151" s="23" t="s">
        <v>18</v>
      </c>
      <c r="I151" s="38">
        <f t="shared" si="4"/>
        <v>3.5</v>
      </c>
      <c r="J151" s="39"/>
    </row>
    <row r="152" spans="1:10" ht="12" customHeight="1" x14ac:dyDescent="0.25">
      <c r="A152" s="2" t="s">
        <v>371</v>
      </c>
      <c r="B152" s="15" t="s">
        <v>372</v>
      </c>
      <c r="C152" s="15" t="s">
        <v>373</v>
      </c>
      <c r="D152" s="16">
        <v>27050</v>
      </c>
      <c r="E152" s="23">
        <v>1.3</v>
      </c>
      <c r="F152" s="23" t="s">
        <v>18</v>
      </c>
      <c r="G152" s="23">
        <v>2</v>
      </c>
      <c r="H152" s="23" t="s">
        <v>18</v>
      </c>
      <c r="I152" s="38">
        <f t="shared" si="4"/>
        <v>3.3</v>
      </c>
      <c r="J152" s="39"/>
    </row>
    <row r="153" spans="1:10" ht="12" customHeight="1" x14ac:dyDescent="0.25">
      <c r="A153" s="2" t="s">
        <v>374</v>
      </c>
      <c r="B153" s="35" t="s">
        <v>375</v>
      </c>
      <c r="C153" s="35" t="s">
        <v>88</v>
      </c>
      <c r="D153" s="48">
        <v>31168</v>
      </c>
      <c r="E153" s="5">
        <v>0.3</v>
      </c>
      <c r="F153" s="5" t="s">
        <v>18</v>
      </c>
      <c r="G153" s="5">
        <v>3</v>
      </c>
      <c r="H153" s="5" t="s">
        <v>18</v>
      </c>
      <c r="I153" s="38">
        <f t="shared" si="4"/>
        <v>3.3</v>
      </c>
      <c r="J153" s="39"/>
    </row>
    <row r="154" spans="1:10" ht="12" customHeight="1" x14ac:dyDescent="0.25">
      <c r="A154" s="2" t="s">
        <v>376</v>
      </c>
      <c r="B154" s="15" t="s">
        <v>377</v>
      </c>
      <c r="C154" s="15" t="s">
        <v>68</v>
      </c>
      <c r="D154" s="37">
        <v>31533</v>
      </c>
      <c r="E154" s="5">
        <v>1.2</v>
      </c>
      <c r="F154" s="5" t="s">
        <v>18</v>
      </c>
      <c r="G154" s="5">
        <v>2</v>
      </c>
      <c r="H154" s="5" t="s">
        <v>18</v>
      </c>
      <c r="I154" s="38">
        <f t="shared" si="4"/>
        <v>3.2</v>
      </c>
      <c r="J154" s="39"/>
    </row>
    <row r="155" spans="1:10" ht="12" customHeight="1" x14ac:dyDescent="0.25">
      <c r="A155" s="2" t="s">
        <v>378</v>
      </c>
      <c r="B155" s="32" t="s">
        <v>379</v>
      </c>
      <c r="C155" s="33" t="s">
        <v>132</v>
      </c>
      <c r="D155" s="43">
        <v>25684</v>
      </c>
      <c r="E155" s="5" t="s">
        <v>18</v>
      </c>
      <c r="F155" s="5" t="s">
        <v>18</v>
      </c>
      <c r="G155" s="5">
        <v>3</v>
      </c>
      <c r="H155" s="5" t="s">
        <v>18</v>
      </c>
      <c r="I155" s="38">
        <f>SUM(E155,F155,G155,H155)</f>
        <v>3</v>
      </c>
      <c r="J155" s="39"/>
    </row>
    <row r="156" spans="1:10" ht="12" customHeight="1" x14ac:dyDescent="0.25">
      <c r="A156" s="2" t="s">
        <v>380</v>
      </c>
      <c r="B156" s="51" t="s">
        <v>381</v>
      </c>
      <c r="C156" s="52" t="s">
        <v>382</v>
      </c>
      <c r="D156" s="53">
        <v>27338</v>
      </c>
      <c r="E156" s="5">
        <v>3</v>
      </c>
      <c r="F156" s="5" t="s">
        <v>18</v>
      </c>
      <c r="G156" s="5" t="s">
        <v>18</v>
      </c>
      <c r="H156" s="5" t="s">
        <v>18</v>
      </c>
      <c r="I156" s="56">
        <f>SUM(E156,F156,G156,H156)</f>
        <v>3</v>
      </c>
      <c r="J156" s="39"/>
    </row>
    <row r="157" spans="1:10" ht="12" customHeight="1" x14ac:dyDescent="0.25">
      <c r="A157" s="2" t="s">
        <v>383</v>
      </c>
      <c r="B157" s="15" t="s">
        <v>384</v>
      </c>
      <c r="C157" s="15" t="s">
        <v>385</v>
      </c>
      <c r="D157" s="37">
        <v>31217</v>
      </c>
      <c r="E157" s="5" t="s">
        <v>18</v>
      </c>
      <c r="F157" s="5" t="s">
        <v>18</v>
      </c>
      <c r="G157" s="5">
        <v>3</v>
      </c>
      <c r="H157" s="5" t="s">
        <v>18</v>
      </c>
      <c r="I157" s="38">
        <f>SUM(E157,F157,G157,H157)</f>
        <v>3</v>
      </c>
      <c r="J157" s="39"/>
    </row>
    <row r="158" spans="1:10" ht="12" customHeight="1" x14ac:dyDescent="0.25">
      <c r="A158" s="2" t="s">
        <v>386</v>
      </c>
      <c r="B158" s="15" t="s">
        <v>387</v>
      </c>
      <c r="C158" s="15" t="s">
        <v>388</v>
      </c>
      <c r="D158" s="37">
        <v>31670</v>
      </c>
      <c r="E158" s="5" t="s">
        <v>18</v>
      </c>
      <c r="F158" s="5" t="s">
        <v>18</v>
      </c>
      <c r="G158" s="5">
        <v>3</v>
      </c>
      <c r="H158" s="5" t="s">
        <v>18</v>
      </c>
      <c r="I158" s="38">
        <f>SUM(E158,F158,G158,H158)</f>
        <v>3</v>
      </c>
      <c r="J158" s="39"/>
    </row>
    <row r="159" spans="1:10" ht="12" customHeight="1" x14ac:dyDescent="0.25">
      <c r="A159" s="2" t="s">
        <v>389</v>
      </c>
      <c r="B159" s="15" t="s">
        <v>390</v>
      </c>
      <c r="C159" s="15" t="s">
        <v>391</v>
      </c>
      <c r="D159" s="37">
        <v>34034</v>
      </c>
      <c r="E159" s="5" t="s">
        <v>18</v>
      </c>
      <c r="F159" s="5" t="s">
        <v>18</v>
      </c>
      <c r="G159" s="5">
        <v>3</v>
      </c>
      <c r="H159" s="5" t="s">
        <v>18</v>
      </c>
      <c r="I159" s="38">
        <f t="shared" ref="I159:I169" si="5">SUM(E159,F159,G159,H159)</f>
        <v>3</v>
      </c>
      <c r="J159" s="39"/>
    </row>
    <row r="160" spans="1:10" ht="12" customHeight="1" x14ac:dyDescent="0.25">
      <c r="A160" s="2" t="s">
        <v>392</v>
      </c>
      <c r="B160" s="15" t="s">
        <v>393</v>
      </c>
      <c r="C160" s="15" t="s">
        <v>208</v>
      </c>
      <c r="D160" s="37">
        <v>31534</v>
      </c>
      <c r="E160" s="5">
        <v>0.6</v>
      </c>
      <c r="F160" s="5" t="s">
        <v>18</v>
      </c>
      <c r="G160" s="5">
        <v>2</v>
      </c>
      <c r="H160" s="5" t="s">
        <v>18</v>
      </c>
      <c r="I160" s="38">
        <f t="shared" si="5"/>
        <v>2.6</v>
      </c>
      <c r="J160" s="39"/>
    </row>
    <row r="161" spans="1:10" ht="12" customHeight="1" x14ac:dyDescent="0.25">
      <c r="A161" s="2" t="s">
        <v>394</v>
      </c>
      <c r="B161" s="15" t="s">
        <v>395</v>
      </c>
      <c r="C161" s="15" t="s">
        <v>302</v>
      </c>
      <c r="D161" s="37">
        <v>34100</v>
      </c>
      <c r="E161" s="5">
        <v>0.5</v>
      </c>
      <c r="F161" s="5" t="s">
        <v>18</v>
      </c>
      <c r="G161" s="5">
        <v>2</v>
      </c>
      <c r="H161" s="5" t="s">
        <v>18</v>
      </c>
      <c r="I161" s="38">
        <f t="shared" si="5"/>
        <v>2.5</v>
      </c>
      <c r="J161" s="39"/>
    </row>
    <row r="162" spans="1:10" ht="12" customHeight="1" x14ac:dyDescent="0.25">
      <c r="A162" s="2" t="s">
        <v>396</v>
      </c>
      <c r="B162" s="9" t="s">
        <v>397</v>
      </c>
      <c r="C162" s="9" t="s">
        <v>128</v>
      </c>
      <c r="D162" s="45">
        <v>25654</v>
      </c>
      <c r="E162" s="5">
        <v>2.2000000000000002</v>
      </c>
      <c r="F162" s="5" t="s">
        <v>18</v>
      </c>
      <c r="G162" s="5" t="s">
        <v>18</v>
      </c>
      <c r="H162" s="5" t="s">
        <v>18</v>
      </c>
      <c r="I162" s="38">
        <f t="shared" si="5"/>
        <v>2.2000000000000002</v>
      </c>
      <c r="J162" s="39"/>
    </row>
    <row r="163" spans="1:10" ht="12" customHeight="1" x14ac:dyDescent="0.25">
      <c r="A163" s="2" t="s">
        <v>398</v>
      </c>
      <c r="B163" s="11" t="s">
        <v>399</v>
      </c>
      <c r="C163" s="11" t="s">
        <v>208</v>
      </c>
      <c r="D163" s="46">
        <v>32056</v>
      </c>
      <c r="E163" s="5">
        <v>0.2</v>
      </c>
      <c r="F163" s="5" t="s">
        <v>18</v>
      </c>
      <c r="G163" s="5">
        <v>2</v>
      </c>
      <c r="H163" s="5" t="s">
        <v>18</v>
      </c>
      <c r="I163" s="38">
        <f t="shared" si="5"/>
        <v>2.2000000000000002</v>
      </c>
      <c r="J163" s="39"/>
    </row>
    <row r="164" spans="1:10" ht="12" customHeight="1" x14ac:dyDescent="0.25">
      <c r="A164" s="2" t="s">
        <v>400</v>
      </c>
      <c r="B164" s="11" t="s">
        <v>401</v>
      </c>
      <c r="C164" s="11" t="s">
        <v>179</v>
      </c>
      <c r="D164" s="46">
        <v>32356</v>
      </c>
      <c r="E164" s="5">
        <v>0.2</v>
      </c>
      <c r="F164" s="5" t="s">
        <v>18</v>
      </c>
      <c r="G164" s="5">
        <v>2</v>
      </c>
      <c r="H164" s="5" t="s">
        <v>18</v>
      </c>
      <c r="I164" s="38">
        <f t="shared" si="5"/>
        <v>2.2000000000000002</v>
      </c>
      <c r="J164" s="39"/>
    </row>
    <row r="165" spans="1:10" ht="12" customHeight="1" x14ac:dyDescent="0.25">
      <c r="A165" s="2" t="s">
        <v>402</v>
      </c>
      <c r="B165" s="11" t="s">
        <v>403</v>
      </c>
      <c r="C165" s="11" t="s">
        <v>404</v>
      </c>
      <c r="D165" s="46">
        <v>32492</v>
      </c>
      <c r="E165" s="5">
        <v>0.2</v>
      </c>
      <c r="F165" s="5" t="s">
        <v>18</v>
      </c>
      <c r="G165" s="5">
        <v>2</v>
      </c>
      <c r="H165" s="5" t="s">
        <v>18</v>
      </c>
      <c r="I165" s="38">
        <f t="shared" si="5"/>
        <v>2.2000000000000002</v>
      </c>
      <c r="J165" s="39"/>
    </row>
    <row r="166" spans="1:10" ht="12" customHeight="1" x14ac:dyDescent="0.25">
      <c r="A166" s="2" t="s">
        <v>405</v>
      </c>
      <c r="B166" s="11" t="s">
        <v>406</v>
      </c>
      <c r="C166" s="11" t="s">
        <v>160</v>
      </c>
      <c r="D166" s="46">
        <v>34715</v>
      </c>
      <c r="E166" s="5">
        <v>2.2000000000000002</v>
      </c>
      <c r="F166" s="5" t="s">
        <v>18</v>
      </c>
      <c r="G166" s="5" t="s">
        <v>18</v>
      </c>
      <c r="H166" s="5" t="s">
        <v>18</v>
      </c>
      <c r="I166" s="38">
        <f t="shared" si="5"/>
        <v>2.2000000000000002</v>
      </c>
      <c r="J166" s="39"/>
    </row>
    <row r="167" spans="1:10" ht="12" customHeight="1" x14ac:dyDescent="0.25">
      <c r="A167" s="2" t="s">
        <v>407</v>
      </c>
      <c r="B167" s="11" t="s">
        <v>408</v>
      </c>
      <c r="C167" s="11" t="s">
        <v>58</v>
      </c>
      <c r="D167" s="46">
        <v>31083</v>
      </c>
      <c r="E167" s="5">
        <v>0.1</v>
      </c>
      <c r="F167" s="5" t="s">
        <v>18</v>
      </c>
      <c r="G167" s="5">
        <v>2</v>
      </c>
      <c r="H167" s="5" t="s">
        <v>18</v>
      </c>
      <c r="I167" s="38">
        <f t="shared" si="5"/>
        <v>2.1</v>
      </c>
      <c r="J167" s="39"/>
    </row>
    <row r="168" spans="1:10" ht="12" customHeight="1" x14ac:dyDescent="0.25">
      <c r="A168" s="2" t="s">
        <v>409</v>
      </c>
      <c r="B168" s="11" t="s">
        <v>410</v>
      </c>
      <c r="C168" s="11" t="s">
        <v>385</v>
      </c>
      <c r="D168" s="46">
        <v>22630</v>
      </c>
      <c r="E168" s="5" t="s">
        <v>18</v>
      </c>
      <c r="F168" s="5" t="s">
        <v>18</v>
      </c>
      <c r="G168" s="5">
        <v>2</v>
      </c>
      <c r="H168" s="5" t="s">
        <v>18</v>
      </c>
      <c r="I168" s="38">
        <f t="shared" si="5"/>
        <v>2</v>
      </c>
      <c r="J168" s="39"/>
    </row>
    <row r="169" spans="1:10" ht="12" customHeight="1" x14ac:dyDescent="0.25">
      <c r="A169" s="2" t="s">
        <v>411</v>
      </c>
      <c r="B169" s="11" t="s">
        <v>412</v>
      </c>
      <c r="C169" s="11" t="s">
        <v>413</v>
      </c>
      <c r="D169" s="46">
        <v>25301</v>
      </c>
      <c r="E169" s="5" t="s">
        <v>18</v>
      </c>
      <c r="F169" s="5" t="s">
        <v>18</v>
      </c>
      <c r="G169" s="5">
        <v>2</v>
      </c>
      <c r="H169" s="5" t="s">
        <v>18</v>
      </c>
      <c r="I169" s="38">
        <f t="shared" si="5"/>
        <v>2</v>
      </c>
      <c r="J169" s="39"/>
    </row>
    <row r="170" spans="1:10" ht="12" customHeight="1" x14ac:dyDescent="0.25">
      <c r="A170" s="2" t="s">
        <v>414</v>
      </c>
      <c r="B170" s="11" t="s">
        <v>415</v>
      </c>
      <c r="C170" s="11" t="s">
        <v>416</v>
      </c>
      <c r="D170" s="46">
        <v>25541</v>
      </c>
      <c r="E170" s="5" t="s">
        <v>18</v>
      </c>
      <c r="F170" s="5" t="s">
        <v>18</v>
      </c>
      <c r="G170" s="5">
        <v>2</v>
      </c>
      <c r="H170" s="5" t="s">
        <v>18</v>
      </c>
      <c r="I170" s="38">
        <f>SUM(E170,F170,G170,H170)</f>
        <v>2</v>
      </c>
      <c r="J170" s="39"/>
    </row>
    <row r="171" spans="1:10" ht="12" customHeight="1" x14ac:dyDescent="0.25">
      <c r="A171" s="2" t="s">
        <v>417</v>
      </c>
      <c r="B171" s="9" t="s">
        <v>418</v>
      </c>
      <c r="C171" s="9" t="s">
        <v>146</v>
      </c>
      <c r="D171" s="45">
        <v>27871</v>
      </c>
      <c r="E171" s="5" t="s">
        <v>18</v>
      </c>
      <c r="F171" s="5" t="s">
        <v>18</v>
      </c>
      <c r="G171" s="5">
        <v>2</v>
      </c>
      <c r="H171" s="5" t="s">
        <v>18</v>
      </c>
      <c r="I171" s="38">
        <f t="shared" ref="I171:I189" si="6">SUM(E171,F171,G171,H171)</f>
        <v>2</v>
      </c>
      <c r="J171" s="39"/>
    </row>
    <row r="172" spans="1:10" ht="12" customHeight="1" x14ac:dyDescent="0.25">
      <c r="A172" s="2" t="s">
        <v>419</v>
      </c>
      <c r="B172" s="9" t="s">
        <v>420</v>
      </c>
      <c r="C172" s="9" t="s">
        <v>224</v>
      </c>
      <c r="D172" s="45">
        <v>29223</v>
      </c>
      <c r="E172" s="5" t="s">
        <v>18</v>
      </c>
      <c r="F172" s="5" t="s">
        <v>18</v>
      </c>
      <c r="G172" s="5">
        <v>2</v>
      </c>
      <c r="H172" s="5" t="s">
        <v>18</v>
      </c>
      <c r="I172" s="38">
        <f t="shared" si="6"/>
        <v>2</v>
      </c>
      <c r="J172" s="39"/>
    </row>
    <row r="173" spans="1:10" ht="12" customHeight="1" x14ac:dyDescent="0.25">
      <c r="A173" s="2" t="s">
        <v>421</v>
      </c>
      <c r="B173" s="35" t="s">
        <v>422</v>
      </c>
      <c r="C173" s="35" t="s">
        <v>423</v>
      </c>
      <c r="D173" s="48">
        <v>30490</v>
      </c>
      <c r="E173" s="5" t="s">
        <v>18</v>
      </c>
      <c r="F173" s="5" t="s">
        <v>18</v>
      </c>
      <c r="G173" s="5">
        <v>2</v>
      </c>
      <c r="H173" s="5" t="s">
        <v>18</v>
      </c>
      <c r="I173" s="38">
        <f t="shared" si="6"/>
        <v>2</v>
      </c>
      <c r="J173" s="39"/>
    </row>
    <row r="174" spans="1:10" ht="12" customHeight="1" x14ac:dyDescent="0.25">
      <c r="A174" s="2" t="s">
        <v>424</v>
      </c>
      <c r="B174" s="9" t="s">
        <v>425</v>
      </c>
      <c r="C174" s="9" t="s">
        <v>426</v>
      </c>
      <c r="D174" s="45">
        <v>32670</v>
      </c>
      <c r="E174" s="5" t="s">
        <v>18</v>
      </c>
      <c r="F174" s="5" t="s">
        <v>18</v>
      </c>
      <c r="G174" s="5">
        <v>2</v>
      </c>
      <c r="H174" s="5" t="s">
        <v>18</v>
      </c>
      <c r="I174" s="38">
        <f t="shared" si="6"/>
        <v>2</v>
      </c>
      <c r="J174" s="39"/>
    </row>
    <row r="175" spans="1:10" ht="12" customHeight="1" x14ac:dyDescent="0.25">
      <c r="A175" s="2" t="s">
        <v>427</v>
      </c>
      <c r="B175" s="9" t="s">
        <v>390</v>
      </c>
      <c r="C175" s="9" t="s">
        <v>391</v>
      </c>
      <c r="D175" s="45">
        <v>34034</v>
      </c>
      <c r="E175" s="5" t="s">
        <v>18</v>
      </c>
      <c r="F175" s="5" t="s">
        <v>18</v>
      </c>
      <c r="G175" s="5">
        <v>2</v>
      </c>
      <c r="H175" s="5" t="s">
        <v>18</v>
      </c>
      <c r="I175" s="38">
        <f t="shared" si="6"/>
        <v>2</v>
      </c>
      <c r="J175" s="39"/>
    </row>
    <row r="176" spans="1:10" ht="12" customHeight="1" x14ac:dyDescent="0.25">
      <c r="A176" s="2" t="s">
        <v>428</v>
      </c>
      <c r="B176" s="9" t="s">
        <v>429</v>
      </c>
      <c r="C176" s="9" t="s">
        <v>224</v>
      </c>
      <c r="D176" s="45">
        <v>34538</v>
      </c>
      <c r="E176" s="5" t="s">
        <v>18</v>
      </c>
      <c r="F176" s="5" t="s">
        <v>18</v>
      </c>
      <c r="G176" s="5">
        <v>2</v>
      </c>
      <c r="H176" s="5" t="s">
        <v>18</v>
      </c>
      <c r="I176" s="38">
        <f t="shared" si="6"/>
        <v>2</v>
      </c>
      <c r="J176" s="39"/>
    </row>
    <row r="177" spans="1:10" ht="12" customHeight="1" x14ac:dyDescent="0.25">
      <c r="A177" s="2" t="s">
        <v>430</v>
      </c>
      <c r="B177" s="11" t="s">
        <v>431</v>
      </c>
      <c r="C177" s="11" t="s">
        <v>101</v>
      </c>
      <c r="D177" s="49">
        <v>34738</v>
      </c>
      <c r="E177" s="5" t="s">
        <v>18</v>
      </c>
      <c r="F177" s="5" t="s">
        <v>18</v>
      </c>
      <c r="G177" s="5">
        <v>2</v>
      </c>
      <c r="H177" s="5" t="s">
        <v>18</v>
      </c>
      <c r="I177" s="38">
        <f t="shared" si="6"/>
        <v>2</v>
      </c>
      <c r="J177" s="39"/>
    </row>
    <row r="178" spans="1:10" ht="12" customHeight="1" x14ac:dyDescent="0.25">
      <c r="A178" s="2" t="s">
        <v>432</v>
      </c>
      <c r="B178" s="3" t="s">
        <v>433</v>
      </c>
      <c r="C178" s="3" t="s">
        <v>173</v>
      </c>
      <c r="D178" s="44">
        <v>35030</v>
      </c>
      <c r="E178" s="5" t="s">
        <v>18</v>
      </c>
      <c r="F178" s="5" t="s">
        <v>18</v>
      </c>
      <c r="G178" s="5">
        <v>2</v>
      </c>
      <c r="H178" s="5" t="s">
        <v>18</v>
      </c>
      <c r="I178" s="38">
        <f t="shared" si="6"/>
        <v>2</v>
      </c>
      <c r="J178" s="39"/>
    </row>
    <row r="179" spans="1:10" ht="12" customHeight="1" x14ac:dyDescent="0.25">
      <c r="A179" s="2" t="s">
        <v>434</v>
      </c>
      <c r="B179" s="3" t="s">
        <v>435</v>
      </c>
      <c r="C179" s="3" t="s">
        <v>26</v>
      </c>
      <c r="D179" s="44">
        <v>28388</v>
      </c>
      <c r="E179" s="5">
        <v>1.2</v>
      </c>
      <c r="F179" s="5" t="s">
        <v>18</v>
      </c>
      <c r="G179" s="5" t="s">
        <v>18</v>
      </c>
      <c r="H179" s="5" t="s">
        <v>18</v>
      </c>
      <c r="I179" s="38">
        <f t="shared" si="6"/>
        <v>1.2</v>
      </c>
      <c r="J179" s="39"/>
    </row>
    <row r="180" spans="1:10" ht="12" customHeight="1" x14ac:dyDescent="0.25">
      <c r="A180" s="2" t="s">
        <v>436</v>
      </c>
      <c r="B180" s="9" t="s">
        <v>437</v>
      </c>
      <c r="C180" s="9" t="s">
        <v>128</v>
      </c>
      <c r="D180" s="45">
        <v>30077</v>
      </c>
      <c r="E180" s="5">
        <v>0.8</v>
      </c>
      <c r="F180" s="5" t="s">
        <v>18</v>
      </c>
      <c r="G180" s="5" t="s">
        <v>18</v>
      </c>
      <c r="H180" s="5" t="s">
        <v>18</v>
      </c>
      <c r="I180" s="38">
        <f t="shared" si="6"/>
        <v>0.8</v>
      </c>
      <c r="J180" s="39"/>
    </row>
    <row r="181" spans="1:10" ht="12" customHeight="1" x14ac:dyDescent="0.25">
      <c r="A181" s="2" t="s">
        <v>438</v>
      </c>
      <c r="B181" s="3" t="s">
        <v>439</v>
      </c>
      <c r="C181" s="3" t="s">
        <v>311</v>
      </c>
      <c r="D181" s="44">
        <v>28989</v>
      </c>
      <c r="E181" s="5">
        <v>0.7</v>
      </c>
      <c r="F181" s="5" t="s">
        <v>18</v>
      </c>
      <c r="G181" s="5" t="s">
        <v>18</v>
      </c>
      <c r="H181" s="5" t="s">
        <v>18</v>
      </c>
      <c r="I181" s="38">
        <f t="shared" si="6"/>
        <v>0.7</v>
      </c>
      <c r="J181" s="39"/>
    </row>
    <row r="182" spans="1:10" ht="12" customHeight="1" x14ac:dyDescent="0.25">
      <c r="A182" s="2" t="s">
        <v>440</v>
      </c>
      <c r="B182" s="15" t="s">
        <v>441</v>
      </c>
      <c r="C182" s="15" t="s">
        <v>173</v>
      </c>
      <c r="D182" s="37">
        <v>31838</v>
      </c>
      <c r="E182" s="5">
        <v>0.7</v>
      </c>
      <c r="F182" s="5" t="s">
        <v>18</v>
      </c>
      <c r="G182" s="5" t="s">
        <v>18</v>
      </c>
      <c r="H182" s="5" t="s">
        <v>18</v>
      </c>
      <c r="I182" s="38">
        <f t="shared" si="6"/>
        <v>0.7</v>
      </c>
      <c r="J182" s="39"/>
    </row>
    <row r="183" spans="1:10" ht="12" customHeight="1" x14ac:dyDescent="0.25">
      <c r="A183" s="2" t="s">
        <v>442</v>
      </c>
      <c r="B183" s="50" t="s">
        <v>443</v>
      </c>
      <c r="C183" s="50" t="s">
        <v>132</v>
      </c>
      <c r="D183" s="45">
        <v>29864</v>
      </c>
      <c r="E183" s="5">
        <v>0.5</v>
      </c>
      <c r="F183" s="5" t="s">
        <v>18</v>
      </c>
      <c r="G183" s="5" t="s">
        <v>18</v>
      </c>
      <c r="H183" s="5" t="s">
        <v>18</v>
      </c>
      <c r="I183" s="38">
        <f t="shared" si="6"/>
        <v>0.5</v>
      </c>
      <c r="J183" s="39"/>
    </row>
    <row r="184" spans="1:10" ht="12" customHeight="1" x14ac:dyDescent="0.25">
      <c r="A184" s="2" t="s">
        <v>444</v>
      </c>
      <c r="B184" s="58" t="s">
        <v>445</v>
      </c>
      <c r="C184" s="59" t="s">
        <v>41</v>
      </c>
      <c r="D184" s="49">
        <v>33809</v>
      </c>
      <c r="E184" s="5">
        <v>0.1</v>
      </c>
      <c r="F184" s="5" t="s">
        <v>18</v>
      </c>
      <c r="G184" s="5" t="s">
        <v>18</v>
      </c>
      <c r="H184" s="5" t="s">
        <v>18</v>
      </c>
      <c r="I184" s="38">
        <f t="shared" si="6"/>
        <v>0.1</v>
      </c>
      <c r="J184" s="39"/>
    </row>
    <row r="185" spans="1:10" ht="12" customHeight="1" x14ac:dyDescent="0.25">
      <c r="A185" s="2" t="s">
        <v>446</v>
      </c>
      <c r="B185" s="50" t="s">
        <v>447</v>
      </c>
      <c r="C185" s="50" t="s">
        <v>77</v>
      </c>
      <c r="D185" s="45">
        <v>26227</v>
      </c>
      <c r="E185" s="5" t="s">
        <v>18</v>
      </c>
      <c r="F185" s="5" t="s">
        <v>18</v>
      </c>
      <c r="G185" s="5" t="s">
        <v>18</v>
      </c>
      <c r="H185" s="5" t="s">
        <v>18</v>
      </c>
      <c r="I185" s="38">
        <f t="shared" si="6"/>
        <v>0</v>
      </c>
      <c r="J185" s="39"/>
    </row>
    <row r="186" spans="1:10" ht="12" customHeight="1" x14ac:dyDescent="0.25">
      <c r="A186" s="2" t="s">
        <v>448</v>
      </c>
      <c r="B186" s="50" t="s">
        <v>449</v>
      </c>
      <c r="C186" s="50" t="s">
        <v>450</v>
      </c>
      <c r="D186" s="45">
        <v>28982</v>
      </c>
      <c r="E186" s="5" t="s">
        <v>18</v>
      </c>
      <c r="F186" s="5" t="s">
        <v>18</v>
      </c>
      <c r="G186" s="5" t="s">
        <v>18</v>
      </c>
      <c r="H186" s="5" t="s">
        <v>18</v>
      </c>
      <c r="I186" s="38">
        <f t="shared" si="6"/>
        <v>0</v>
      </c>
      <c r="J186" s="39"/>
    </row>
    <row r="187" spans="1:10" ht="12" customHeight="1" x14ac:dyDescent="0.25">
      <c r="A187" s="2" t="s">
        <v>451</v>
      </c>
      <c r="B187" s="50" t="s">
        <v>452</v>
      </c>
      <c r="C187" s="50" t="s">
        <v>453</v>
      </c>
      <c r="D187" s="45">
        <v>34083</v>
      </c>
      <c r="E187" s="72" t="s">
        <v>18</v>
      </c>
      <c r="F187" s="72" t="s">
        <v>18</v>
      </c>
      <c r="G187" s="72" t="s">
        <v>18</v>
      </c>
      <c r="H187" s="72" t="s">
        <v>18</v>
      </c>
      <c r="I187" s="38">
        <f t="shared" si="6"/>
        <v>0</v>
      </c>
      <c r="J187" s="39"/>
    </row>
    <row r="188" spans="1:10" ht="12" customHeight="1" x14ac:dyDescent="0.25">
      <c r="A188" s="2" t="s">
        <v>454</v>
      </c>
      <c r="B188" s="54" t="s">
        <v>455</v>
      </c>
      <c r="C188" s="54" t="s">
        <v>80</v>
      </c>
      <c r="D188" s="45">
        <v>27725</v>
      </c>
      <c r="E188" s="5" t="s">
        <v>18</v>
      </c>
      <c r="F188" s="5" t="s">
        <v>18</v>
      </c>
      <c r="G188" s="5" t="s">
        <v>18</v>
      </c>
      <c r="H188" s="5" t="s">
        <v>18</v>
      </c>
      <c r="I188" s="56">
        <f t="shared" si="6"/>
        <v>0</v>
      </c>
      <c r="J188" s="39"/>
    </row>
    <row r="189" spans="1:10" ht="12" customHeight="1" x14ac:dyDescent="0.25">
      <c r="A189" s="2" t="s">
        <v>456</v>
      </c>
      <c r="B189" s="73" t="s">
        <v>457</v>
      </c>
      <c r="C189" s="74" t="s">
        <v>458</v>
      </c>
      <c r="D189" s="44">
        <v>30930</v>
      </c>
      <c r="E189" s="65" t="s">
        <v>18</v>
      </c>
      <c r="F189" s="65" t="s">
        <v>18</v>
      </c>
      <c r="G189" s="65" t="s">
        <v>18</v>
      </c>
      <c r="H189" s="65" t="s">
        <v>18</v>
      </c>
      <c r="I189" s="75">
        <f t="shared" si="6"/>
        <v>0</v>
      </c>
      <c r="J189" s="67"/>
    </row>
    <row r="190" spans="1:10" ht="12" customHeight="1" x14ac:dyDescent="0.25">
      <c r="A190" s="2" t="s">
        <v>459</v>
      </c>
      <c r="B190" s="9" t="s">
        <v>460</v>
      </c>
      <c r="C190" s="9" t="s">
        <v>63</v>
      </c>
      <c r="D190" s="45">
        <v>36655</v>
      </c>
      <c r="E190" s="23" t="s">
        <v>18</v>
      </c>
      <c r="F190" s="23" t="s">
        <v>18</v>
      </c>
      <c r="G190" s="23" t="s">
        <v>18</v>
      </c>
      <c r="H190" s="23" t="s">
        <v>18</v>
      </c>
      <c r="I190" s="38">
        <f>SUM(E190,F190,G190,H190)</f>
        <v>0</v>
      </c>
      <c r="J190" s="39"/>
    </row>
    <row r="191" spans="1:10" ht="12" customHeight="1" x14ac:dyDescent="0.25">
      <c r="A191" s="2" t="s">
        <v>461</v>
      </c>
      <c r="B191" s="9" t="s">
        <v>462</v>
      </c>
      <c r="C191" s="9" t="s">
        <v>463</v>
      </c>
      <c r="D191" s="13">
        <v>30153</v>
      </c>
      <c r="E191" s="76">
        <v>1</v>
      </c>
      <c r="F191" s="76" t="s">
        <v>18</v>
      </c>
      <c r="G191" s="76" t="s">
        <v>18</v>
      </c>
      <c r="H191" s="76">
        <v>12</v>
      </c>
      <c r="I191" s="77">
        <f t="shared" ref="I191:I197" si="7">SUM(E191,F191,G191,H191)</f>
        <v>13</v>
      </c>
      <c r="J191" s="39" t="s">
        <v>464</v>
      </c>
    </row>
    <row r="192" spans="1:10" ht="12" customHeight="1" x14ac:dyDescent="0.25">
      <c r="A192" s="2" t="s">
        <v>465</v>
      </c>
      <c r="B192" s="19" t="s">
        <v>466</v>
      </c>
      <c r="C192" s="19" t="s">
        <v>467</v>
      </c>
      <c r="D192" s="78">
        <v>33950</v>
      </c>
      <c r="E192" s="69">
        <v>9.5</v>
      </c>
      <c r="F192" s="69" t="s">
        <v>18</v>
      </c>
      <c r="G192" s="69">
        <v>2</v>
      </c>
      <c r="H192" s="69" t="s">
        <v>18</v>
      </c>
      <c r="I192" s="79">
        <f t="shared" si="7"/>
        <v>11.5</v>
      </c>
      <c r="J192" s="39" t="s">
        <v>464</v>
      </c>
    </row>
    <row r="193" spans="1:11" ht="12" customHeight="1" x14ac:dyDescent="0.25">
      <c r="A193" s="2" t="s">
        <v>468</v>
      </c>
      <c r="B193" s="54" t="s">
        <v>212</v>
      </c>
      <c r="C193" s="54" t="s">
        <v>469</v>
      </c>
      <c r="D193" s="80">
        <v>31534</v>
      </c>
      <c r="E193" s="5">
        <v>1.5</v>
      </c>
      <c r="F193" s="5" t="s">
        <v>18</v>
      </c>
      <c r="G193" s="5">
        <v>2</v>
      </c>
      <c r="H193" s="5" t="s">
        <v>18</v>
      </c>
      <c r="I193" s="30">
        <f t="shared" si="7"/>
        <v>3.5</v>
      </c>
      <c r="J193" s="39" t="s">
        <v>464</v>
      </c>
    </row>
    <row r="194" spans="1:11" ht="12" customHeight="1" x14ac:dyDescent="0.25">
      <c r="A194" s="2" t="s">
        <v>470</v>
      </c>
      <c r="B194" s="9" t="s">
        <v>471</v>
      </c>
      <c r="C194" s="9" t="s">
        <v>472</v>
      </c>
      <c r="D194" s="13">
        <v>30196</v>
      </c>
      <c r="E194" s="5" t="s">
        <v>18</v>
      </c>
      <c r="F194" s="5" t="s">
        <v>18</v>
      </c>
      <c r="G194" s="5">
        <v>3</v>
      </c>
      <c r="H194" s="5" t="s">
        <v>18</v>
      </c>
      <c r="I194" s="30">
        <f t="shared" si="7"/>
        <v>3</v>
      </c>
      <c r="J194" s="39" t="s">
        <v>464</v>
      </c>
    </row>
    <row r="195" spans="1:11" ht="12" customHeight="1" x14ac:dyDescent="0.25">
      <c r="A195" s="2" t="s">
        <v>473</v>
      </c>
      <c r="B195" s="9" t="s">
        <v>474</v>
      </c>
      <c r="C195" s="9" t="s">
        <v>475</v>
      </c>
      <c r="D195" s="45">
        <v>28851</v>
      </c>
      <c r="E195" s="23" t="s">
        <v>18</v>
      </c>
      <c r="F195" s="23" t="s">
        <v>18</v>
      </c>
      <c r="G195" s="23">
        <v>2</v>
      </c>
      <c r="H195" s="23" t="s">
        <v>18</v>
      </c>
      <c r="I195" s="38">
        <f t="shared" si="7"/>
        <v>2</v>
      </c>
      <c r="J195" s="39" t="s">
        <v>464</v>
      </c>
    </row>
    <row r="196" spans="1:11" ht="12" customHeight="1" x14ac:dyDescent="0.25">
      <c r="A196" s="2" t="s">
        <v>476</v>
      </c>
      <c r="B196" s="54" t="s">
        <v>477</v>
      </c>
      <c r="C196" s="54" t="s">
        <v>478</v>
      </c>
      <c r="D196" s="80">
        <v>25232</v>
      </c>
      <c r="E196" s="65" t="s">
        <v>18</v>
      </c>
      <c r="F196" s="65" t="s">
        <v>18</v>
      </c>
      <c r="G196" s="65" t="s">
        <v>18</v>
      </c>
      <c r="H196" s="65" t="s">
        <v>18</v>
      </c>
      <c r="I196" s="81">
        <f t="shared" si="7"/>
        <v>0</v>
      </c>
      <c r="J196" s="67" t="s">
        <v>479</v>
      </c>
    </row>
    <row r="197" spans="1:11" ht="12" customHeight="1" x14ac:dyDescent="0.25">
      <c r="A197" s="2" t="s">
        <v>480</v>
      </c>
      <c r="B197" s="9" t="s">
        <v>481</v>
      </c>
      <c r="C197" s="9" t="s">
        <v>482</v>
      </c>
      <c r="D197" s="82">
        <v>35095</v>
      </c>
      <c r="E197" s="23" t="s">
        <v>18</v>
      </c>
      <c r="F197" s="23" t="s">
        <v>18</v>
      </c>
      <c r="G197" s="23" t="s">
        <v>18</v>
      </c>
      <c r="H197" s="23" t="s">
        <v>18</v>
      </c>
      <c r="I197" s="38">
        <f t="shared" si="7"/>
        <v>0</v>
      </c>
      <c r="J197" s="39" t="s">
        <v>483</v>
      </c>
    </row>
    <row r="198" spans="1:11" ht="15" customHeight="1" x14ac:dyDescent="0.25">
      <c r="A198" s="83"/>
      <c r="B198" s="84"/>
      <c r="C198" s="84"/>
      <c r="D198" s="85"/>
      <c r="E198" s="86"/>
      <c r="F198" s="86"/>
      <c r="G198" s="86"/>
      <c r="H198" s="86"/>
      <c r="I198" s="87"/>
      <c r="J198" s="88"/>
      <c r="K198" s="27"/>
    </row>
    <row r="199" spans="1:11" x14ac:dyDescent="0.25">
      <c r="A199" s="103" t="s">
        <v>484</v>
      </c>
      <c r="B199" s="103"/>
      <c r="C199" s="103"/>
      <c r="D199" s="103"/>
      <c r="E199" s="103"/>
      <c r="F199" s="103"/>
      <c r="G199" s="103"/>
      <c r="H199" s="103"/>
      <c r="I199" s="103"/>
      <c r="J199" s="103"/>
    </row>
    <row r="200" spans="1:11" ht="15.75" x14ac:dyDescent="0.25">
      <c r="A200" s="103" t="s">
        <v>491</v>
      </c>
      <c r="B200" s="103"/>
      <c r="C200" s="103"/>
      <c r="D200" s="103"/>
      <c r="E200" s="103"/>
      <c r="F200" s="103"/>
      <c r="G200" s="103"/>
      <c r="H200" s="103"/>
      <c r="I200" s="103"/>
      <c r="J200" s="103"/>
    </row>
    <row r="201" spans="1:11" x14ac:dyDescent="0.25">
      <c r="A201" s="103" t="s">
        <v>485</v>
      </c>
      <c r="B201" s="103"/>
      <c r="C201" s="103"/>
      <c r="D201" s="103"/>
      <c r="E201" s="103"/>
      <c r="F201" s="103"/>
      <c r="G201" s="103"/>
      <c r="H201" s="103"/>
      <c r="I201" s="103"/>
      <c r="J201" s="103"/>
    </row>
    <row r="202" spans="1:11" x14ac:dyDescent="0.25">
      <c r="B202" s="89" t="s">
        <v>486</v>
      </c>
      <c r="F202" s="97" t="s">
        <v>487</v>
      </c>
      <c r="G202" s="98"/>
      <c r="H202" s="98"/>
      <c r="I202" s="98"/>
      <c r="J202" s="98"/>
    </row>
    <row r="203" spans="1:11" x14ac:dyDescent="0.25">
      <c r="F203" s="97" t="s">
        <v>488</v>
      </c>
      <c r="G203" s="98"/>
      <c r="H203" s="98"/>
      <c r="I203" s="98"/>
      <c r="J203" s="98"/>
    </row>
    <row r="204" spans="1:11" x14ac:dyDescent="0.25">
      <c r="F204" s="97" t="s">
        <v>489</v>
      </c>
      <c r="G204" s="98"/>
      <c r="H204" s="98"/>
      <c r="I204" s="98"/>
      <c r="J204" s="98"/>
    </row>
    <row r="205" spans="1:11" x14ac:dyDescent="0.25">
      <c r="F205" s="108" t="s">
        <v>490</v>
      </c>
      <c r="G205" s="108"/>
      <c r="H205" s="108"/>
      <c r="I205" s="108"/>
      <c r="J205" s="108"/>
    </row>
    <row r="206" spans="1:11" x14ac:dyDescent="0.25">
      <c r="A206" s="90"/>
      <c r="B206" s="90"/>
      <c r="C206" s="90"/>
      <c r="D206" s="90"/>
      <c r="E206" s="90"/>
      <c r="F206" s="90"/>
      <c r="G206" s="90"/>
      <c r="H206" s="90"/>
      <c r="I206" s="90"/>
      <c r="J206" s="90"/>
    </row>
    <row r="207" spans="1:11" x14ac:dyDescent="0.25">
      <c r="B207" s="96"/>
      <c r="C207" s="96"/>
      <c r="F207" s="97"/>
      <c r="G207" s="98"/>
      <c r="H207" s="98"/>
      <c r="I207" s="98"/>
      <c r="J207" s="98"/>
    </row>
    <row r="208" spans="1:11" x14ac:dyDescent="0.25">
      <c r="F208" s="97"/>
      <c r="G208" s="98"/>
      <c r="H208" s="98"/>
      <c r="I208" s="98"/>
      <c r="J208" s="98"/>
    </row>
    <row r="209" spans="6:10" x14ac:dyDescent="0.25">
      <c r="F209" s="97"/>
      <c r="G209" s="98"/>
      <c r="H209" s="98"/>
      <c r="I209" s="98"/>
      <c r="J209" s="98"/>
    </row>
    <row r="210" spans="6:10" x14ac:dyDescent="0.25">
      <c r="F210" s="108"/>
      <c r="G210" s="108"/>
      <c r="H210" s="108"/>
      <c r="I210" s="108"/>
      <c r="J210" s="108"/>
    </row>
  </sheetData>
  <mergeCells count="24">
    <mergeCell ref="F209:J209"/>
    <mergeCell ref="F210:J210"/>
    <mergeCell ref="F203:J203"/>
    <mergeCell ref="F204:J204"/>
    <mergeCell ref="F205:J205"/>
    <mergeCell ref="B207:C207"/>
    <mergeCell ref="F207:J207"/>
    <mergeCell ref="F208:J208"/>
    <mergeCell ref="I6:I7"/>
    <mergeCell ref="J6:J7"/>
    <mergeCell ref="A199:J199"/>
    <mergeCell ref="A200:J200"/>
    <mergeCell ref="A201:J201"/>
    <mergeCell ref="F202:J202"/>
    <mergeCell ref="A6:A7"/>
    <mergeCell ref="B6:B7"/>
    <mergeCell ref="C6:C7"/>
    <mergeCell ref="D6:D7"/>
    <mergeCell ref="E6:H6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FIGC</dc:creator>
  <cp:lastModifiedBy>utente</cp:lastModifiedBy>
  <dcterms:created xsi:type="dcterms:W3CDTF">2020-07-21T07:58:54Z</dcterms:created>
  <dcterms:modified xsi:type="dcterms:W3CDTF">2020-07-21T08:10:51Z</dcterms:modified>
</cp:coreProperties>
</file>