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P:\Programmazione\C.U. n°11 del 09-09-2021\NEWS\"/>
    </mc:Choice>
  </mc:AlternateContent>
  <xr:revisionPtr revIDLastSave="0" documentId="13_ncr:1_{3011D803-37E4-4B85-8DBE-C7136C3DD77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Elenco AMMESSI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46" i="1" l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</calcChain>
</file>

<file path=xl/sharedStrings.xml><?xml version="1.0" encoding="utf-8"?>
<sst xmlns="http://schemas.openxmlformats.org/spreadsheetml/2006/main" count="716" uniqueCount="381">
  <si>
    <t>CORSO  PER  L’ABILITAZIONE  AD “ALLENATORE DILETTANTI REGIONALE LICENZA - D”</t>
  </si>
  <si>
    <t>MILANO E PROVINCIA (20/09/2021 - 18/12/2021)</t>
  </si>
  <si>
    <t>BANDO DI INDIZIONE C.U.  N° 31   DEL    26/07/2021</t>
  </si>
  <si>
    <t>SPOGLIO DOMANDE PERVENUTE   -   EFFETTUATO IN DATA  06/09/2021</t>
  </si>
  <si>
    <r>
      <t>ELENCO DELLE DOMANDE PERVENUTE, CON RELATIVO PUNTEGGIO ASSEGNATO, ED ELENCO</t>
    </r>
    <r>
      <rPr>
        <b/>
        <i/>
        <sz val="9"/>
        <rFont val="Arial"/>
        <family val="2"/>
      </rPr>
      <t xml:space="preserve"> PROVVISORIO</t>
    </r>
    <r>
      <rPr>
        <sz val="8"/>
        <rFont val="Arial"/>
        <family val="2"/>
      </rPr>
      <t xml:space="preserve"> DEGLI AMMESSI AL CORSO</t>
    </r>
  </si>
  <si>
    <t>Nr.</t>
  </si>
  <si>
    <t xml:space="preserve">Cognome </t>
  </si>
  <si>
    <t xml:space="preserve"> Nome</t>
  </si>
  <si>
    <t>Data di Nascita</t>
  </si>
  <si>
    <t>Punteggi per Titoli</t>
  </si>
  <si>
    <t>Totale Punti</t>
  </si>
  <si>
    <t>Calciatore</t>
  </si>
  <si>
    <t>Allenatore</t>
  </si>
  <si>
    <t>Studio</t>
  </si>
  <si>
    <t>Attestato</t>
  </si>
  <si>
    <t>1</t>
  </si>
  <si>
    <t>INVERNIZZI</t>
  </si>
  <si>
    <t>SIMONE</t>
  </si>
  <si>
    <t>AMMESSO</t>
  </si>
  <si>
    <t>2</t>
  </si>
  <si>
    <t>BULGARELLI</t>
  </si>
  <si>
    <t>DIEGO</t>
  </si>
  <si>
    <t>3</t>
  </si>
  <si>
    <t>GALLETTI</t>
  </si>
  <si>
    <t>STEFANO</t>
  </si>
  <si>
    <t>=</t>
  </si>
  <si>
    <t>4</t>
  </si>
  <si>
    <t>FORLINI</t>
  </si>
  <si>
    <t>MATTEO</t>
  </si>
  <si>
    <t>5</t>
  </si>
  <si>
    <t>ZATELLI</t>
  </si>
  <si>
    <t>ANDREA</t>
  </si>
  <si>
    <t>6</t>
  </si>
  <si>
    <t>BOVI</t>
  </si>
  <si>
    <t>DAVIDE</t>
  </si>
  <si>
    <t>7</t>
  </si>
  <si>
    <t>LIONELLO</t>
  </si>
  <si>
    <t>ROBERTO</t>
  </si>
  <si>
    <t>8</t>
  </si>
  <si>
    <t>SILANI</t>
  </si>
  <si>
    <t>MARCO</t>
  </si>
  <si>
    <t>9</t>
  </si>
  <si>
    <t>BERTAGLIA</t>
  </si>
  <si>
    <t>MICHAEL</t>
  </si>
  <si>
    <t>10</t>
  </si>
  <si>
    <t>MONETTI</t>
  </si>
  <si>
    <t>EMANUELE</t>
  </si>
  <si>
    <t xml:space="preserve">  </t>
  </si>
  <si>
    <t>11</t>
  </si>
  <si>
    <t>PORTALUPI</t>
  </si>
  <si>
    <t>ALBERTO</t>
  </si>
  <si>
    <t>12</t>
  </si>
  <si>
    <t>VILARDO</t>
  </si>
  <si>
    <t>ANTONIO</t>
  </si>
  <si>
    <t>13</t>
  </si>
  <si>
    <t>SAVOCA</t>
  </si>
  <si>
    <t>14</t>
  </si>
  <si>
    <t>GRECO</t>
  </si>
  <si>
    <t>ALESSANDRO</t>
  </si>
  <si>
    <t>15</t>
  </si>
  <si>
    <t>PIROVANO</t>
  </si>
  <si>
    <t>LORENZO</t>
  </si>
  <si>
    <t>16</t>
  </si>
  <si>
    <t>CUPPARI</t>
  </si>
  <si>
    <t>GIUSEPPE ALESSIO</t>
  </si>
  <si>
    <t>17</t>
  </si>
  <si>
    <t>FRIGERIO</t>
  </si>
  <si>
    <t>RICCARDO</t>
  </si>
  <si>
    <t>18</t>
  </si>
  <si>
    <t>D'ADDATO</t>
  </si>
  <si>
    <t>ILARIO</t>
  </si>
  <si>
    <t>19</t>
  </si>
  <si>
    <t>CALABRO'</t>
  </si>
  <si>
    <t>CHISTIAN GIUSEPPE</t>
  </si>
  <si>
    <t>20</t>
  </si>
  <si>
    <t>MAZZA</t>
  </si>
  <si>
    <t>GIANLUCA</t>
  </si>
  <si>
    <t>21</t>
  </si>
  <si>
    <t>ZACCARIA</t>
  </si>
  <si>
    <t>22</t>
  </si>
  <si>
    <t>BRESCIA</t>
  </si>
  <si>
    <t>23</t>
  </si>
  <si>
    <t xml:space="preserve">CORBETTA </t>
  </si>
  <si>
    <t>LUCA</t>
  </si>
  <si>
    <t>24</t>
  </si>
  <si>
    <t>MIRAGLIOTTA</t>
  </si>
  <si>
    <t>25</t>
  </si>
  <si>
    <t>POGGIANI</t>
  </si>
  <si>
    <t>PAOLO</t>
  </si>
  <si>
    <t>26</t>
  </si>
  <si>
    <t>FRISONE</t>
  </si>
  <si>
    <t>PIETRO</t>
  </si>
  <si>
    <t>27</t>
  </si>
  <si>
    <t>RMAILY</t>
  </si>
  <si>
    <t>MOHAMED</t>
  </si>
  <si>
    <t>28</t>
  </si>
  <si>
    <t>PAPALE</t>
  </si>
  <si>
    <t>GAETANO</t>
  </si>
  <si>
    <t>29</t>
  </si>
  <si>
    <t>CICCARELLI</t>
  </si>
  <si>
    <t>30</t>
  </si>
  <si>
    <t>SALERNO</t>
  </si>
  <si>
    <t>31</t>
  </si>
  <si>
    <t>NODARI</t>
  </si>
  <si>
    <t>32</t>
  </si>
  <si>
    <t>CONCARDI</t>
  </si>
  <si>
    <t>33</t>
  </si>
  <si>
    <t>BERTAZZINI</t>
  </si>
  <si>
    <t>FRANCESCO</t>
  </si>
  <si>
    <t>34</t>
  </si>
  <si>
    <t>BASSETTO</t>
  </si>
  <si>
    <t>CLAUDIO CLEMENTE</t>
  </si>
  <si>
    <t>35</t>
  </si>
  <si>
    <t>CERVINARO</t>
  </si>
  <si>
    <t>GIANPIERO</t>
  </si>
  <si>
    <t>36</t>
  </si>
  <si>
    <t>37</t>
  </si>
  <si>
    <t>FUSE'</t>
  </si>
  <si>
    <t>38</t>
  </si>
  <si>
    <t>PISCITELLI</t>
  </si>
  <si>
    <t>39</t>
  </si>
  <si>
    <t>RIBOLI</t>
  </si>
  <si>
    <t>40</t>
  </si>
  <si>
    <t xml:space="preserve">COLONNA </t>
  </si>
  <si>
    <t>BRUNO</t>
  </si>
  <si>
    <t>41</t>
  </si>
  <si>
    <t>TRESCA</t>
  </si>
  <si>
    <r>
      <t xml:space="preserve">ANGELA       </t>
    </r>
    <r>
      <rPr>
        <sz val="10"/>
        <color indexed="10"/>
        <rFont val="Arial"/>
        <family val="2"/>
      </rPr>
      <t>Art.3</t>
    </r>
  </si>
  <si>
    <t>AMMESSA</t>
  </si>
  <si>
    <t>42</t>
  </si>
  <si>
    <t>BOLLA</t>
  </si>
  <si>
    <t>MASSIMO</t>
  </si>
  <si>
    <t>43</t>
  </si>
  <si>
    <t>RAFFI</t>
  </si>
  <si>
    <t>44</t>
  </si>
  <si>
    <t>ANTONINI</t>
  </si>
  <si>
    <t>45</t>
  </si>
  <si>
    <t>TORRICELLI</t>
  </si>
  <si>
    <t>ELIO</t>
  </si>
  <si>
    <t>46</t>
  </si>
  <si>
    <t>MANOLLI</t>
  </si>
  <si>
    <t>CRISTIANO</t>
  </si>
  <si>
    <t>47</t>
  </si>
  <si>
    <t>GRIECO</t>
  </si>
  <si>
    <t>RAFFAELE</t>
  </si>
  <si>
    <t>48</t>
  </si>
  <si>
    <t>STRADA</t>
  </si>
  <si>
    <t>CARLO</t>
  </si>
  <si>
    <t>49</t>
  </si>
  <si>
    <t>ZAGARIA</t>
  </si>
  <si>
    <t>AGOSTINO</t>
  </si>
  <si>
    <t>50</t>
  </si>
  <si>
    <t>DIMA</t>
  </si>
  <si>
    <t>NICOLAE  VALENTIN</t>
  </si>
  <si>
    <t>51</t>
  </si>
  <si>
    <t>PROSERPIO</t>
  </si>
  <si>
    <t>ALLESANDRO ENRICO</t>
  </si>
  <si>
    <t>52</t>
  </si>
  <si>
    <t>RENGUCCI</t>
  </si>
  <si>
    <t>53</t>
  </si>
  <si>
    <t>SORO</t>
  </si>
  <si>
    <t>FEDERICO</t>
  </si>
  <si>
    <t>54</t>
  </si>
  <si>
    <t>GERARDI</t>
  </si>
  <si>
    <t>55</t>
  </si>
  <si>
    <t>CASATI</t>
  </si>
  <si>
    <t>MICHELE</t>
  </si>
  <si>
    <t>56</t>
  </si>
  <si>
    <t>LAMECCHI</t>
  </si>
  <si>
    <t>MANUEL</t>
  </si>
  <si>
    <t>57</t>
  </si>
  <si>
    <t>MARINO</t>
  </si>
  <si>
    <t>58</t>
  </si>
  <si>
    <t>MANGONE</t>
  </si>
  <si>
    <t>MATTIA</t>
  </si>
  <si>
    <t>59</t>
  </si>
  <si>
    <t>MILANESI</t>
  </si>
  <si>
    <t>60</t>
  </si>
  <si>
    <t>CORTI</t>
  </si>
  <si>
    <t>61</t>
  </si>
  <si>
    <t>MODICA</t>
  </si>
  <si>
    <t>62</t>
  </si>
  <si>
    <t>FABIANO</t>
  </si>
  <si>
    <t>63</t>
  </si>
  <si>
    <t>BALLARINO PIAZZA</t>
  </si>
  <si>
    <t>ANDREA STEFANO</t>
  </si>
  <si>
    <t>64</t>
  </si>
  <si>
    <t>GENNARELLI</t>
  </si>
  <si>
    <t>65</t>
  </si>
  <si>
    <t>MAGISTRELLI</t>
  </si>
  <si>
    <t>LEONARDO</t>
  </si>
  <si>
    <t>66</t>
  </si>
  <si>
    <t>DE FILIPPO</t>
  </si>
  <si>
    <t>EDOARDO</t>
  </si>
  <si>
    <t>67</t>
  </si>
  <si>
    <t>GIANGIULIO</t>
  </si>
  <si>
    <t>LORIS</t>
  </si>
  <si>
    <t>68</t>
  </si>
  <si>
    <t>AIROLDI</t>
  </si>
  <si>
    <t>DANIELE</t>
  </si>
  <si>
    <t>69</t>
  </si>
  <si>
    <t>VALOTTO</t>
  </si>
  <si>
    <t>70</t>
  </si>
  <si>
    <t xml:space="preserve">GEMELLI </t>
  </si>
  <si>
    <t>71</t>
  </si>
  <si>
    <t>ZOGHAIB</t>
  </si>
  <si>
    <t>LUCA KARIM</t>
  </si>
  <si>
    <t>72</t>
  </si>
  <si>
    <t>BARLETTA</t>
  </si>
  <si>
    <t>73</t>
  </si>
  <si>
    <t>MOHAMED IBRAHIM EL SAYED</t>
  </si>
  <si>
    <t>AMAL</t>
  </si>
  <si>
    <t>74</t>
  </si>
  <si>
    <t>RUSSO</t>
  </si>
  <si>
    <t>GIANMARIA</t>
  </si>
  <si>
    <t>75</t>
  </si>
  <si>
    <t>GRESELIN</t>
  </si>
  <si>
    <t>76</t>
  </si>
  <si>
    <t>DE VECCHI</t>
  </si>
  <si>
    <t>77</t>
  </si>
  <si>
    <t>MASSIMILIANO</t>
  </si>
  <si>
    <t>78</t>
  </si>
  <si>
    <t>COSTANZO</t>
  </si>
  <si>
    <t>GIUSEPPE</t>
  </si>
  <si>
    <t>79</t>
  </si>
  <si>
    <t>JERIDI</t>
  </si>
  <si>
    <t>OTHMAN</t>
  </si>
  <si>
    <t>80</t>
  </si>
  <si>
    <t>COLOMBO</t>
  </si>
  <si>
    <t>81</t>
  </si>
  <si>
    <t>82</t>
  </si>
  <si>
    <t>QUADRINI</t>
  </si>
  <si>
    <t>83</t>
  </si>
  <si>
    <t>SALVI</t>
  </si>
  <si>
    <t>84</t>
  </si>
  <si>
    <t>BALDI</t>
  </si>
  <si>
    <t>GABRIELE</t>
  </si>
  <si>
    <t>85</t>
  </si>
  <si>
    <t>VERSETTI</t>
  </si>
  <si>
    <t>FLAVIO</t>
  </si>
  <si>
    <t>86</t>
  </si>
  <si>
    <t>SPERDUTI</t>
  </si>
  <si>
    <t>GIANCARLO JUNIOR</t>
  </si>
  <si>
    <t>87</t>
  </si>
  <si>
    <t>INCONTRERA</t>
  </si>
  <si>
    <t>SALVATORE</t>
  </si>
  <si>
    <t>88</t>
  </si>
  <si>
    <t>CUGOLA</t>
  </si>
  <si>
    <t>RUGGERO  ANTONIO</t>
  </si>
  <si>
    <t>89</t>
  </si>
  <si>
    <t>ALLOCHIO</t>
  </si>
  <si>
    <t>90</t>
  </si>
  <si>
    <t>LEVATO</t>
  </si>
  <si>
    <t>91</t>
  </si>
  <si>
    <t>VIATORE</t>
  </si>
  <si>
    <t>92</t>
  </si>
  <si>
    <t>MARTINA</t>
  </si>
  <si>
    <t>93</t>
  </si>
  <si>
    <t>ZANELLA</t>
  </si>
  <si>
    <t>GUIDO</t>
  </si>
  <si>
    <t>94</t>
  </si>
  <si>
    <t>CALABRESE</t>
  </si>
  <si>
    <t>UMBERTO</t>
  </si>
  <si>
    <t>95</t>
  </si>
  <si>
    <t>BOTTA</t>
  </si>
  <si>
    <t>96</t>
  </si>
  <si>
    <t>TUFANO</t>
  </si>
  <si>
    <t>ALESSIO</t>
  </si>
  <si>
    <t>97</t>
  </si>
  <si>
    <t>ROTOLO</t>
  </si>
  <si>
    <t>98</t>
  </si>
  <si>
    <t>BORBONI</t>
  </si>
  <si>
    <t>99</t>
  </si>
  <si>
    <t>RICHINI</t>
  </si>
  <si>
    <t>SERGIO</t>
  </si>
  <si>
    <t>100</t>
  </si>
  <si>
    <t>GUERRIERO</t>
  </si>
  <si>
    <t>MICHELE  MARIO</t>
  </si>
  <si>
    <t>101</t>
  </si>
  <si>
    <t>BARBANTI</t>
  </si>
  <si>
    <t>102</t>
  </si>
  <si>
    <t>TREVISI</t>
  </si>
  <si>
    <t>103</t>
  </si>
  <si>
    <t>FABIO  SESTO</t>
  </si>
  <si>
    <t>104</t>
  </si>
  <si>
    <t>ARGELLI</t>
  </si>
  <si>
    <t>WALTER</t>
  </si>
  <si>
    <t>105</t>
  </si>
  <si>
    <t>ADANTE</t>
  </si>
  <si>
    <t>DARIO</t>
  </si>
  <si>
    <t>106</t>
  </si>
  <si>
    <t>GHEZZI</t>
  </si>
  <si>
    <t>107</t>
  </si>
  <si>
    <t>GRAMEGNA</t>
  </si>
  <si>
    <t>CLAUDIO</t>
  </si>
  <si>
    <t>108</t>
  </si>
  <si>
    <t>ROMANAZZI</t>
  </si>
  <si>
    <t>109</t>
  </si>
  <si>
    <t>LI</t>
  </si>
  <si>
    <t>XINGYE</t>
  </si>
  <si>
    <t>110</t>
  </si>
  <si>
    <t>CINCOTTA</t>
  </si>
  <si>
    <t>111</t>
  </si>
  <si>
    <t>BUOIO</t>
  </si>
  <si>
    <t>GERARDO  GIOVANNI</t>
  </si>
  <si>
    <t>112</t>
  </si>
  <si>
    <t>MAFFEI</t>
  </si>
  <si>
    <t>113</t>
  </si>
  <si>
    <t>DI  TULIO</t>
  </si>
  <si>
    <t>FILIPPO</t>
  </si>
  <si>
    <t>114</t>
  </si>
  <si>
    <t>VACCARO</t>
  </si>
  <si>
    <t>115</t>
  </si>
  <si>
    <t>ROSSINI</t>
  </si>
  <si>
    <t>116</t>
  </si>
  <si>
    <t>PETROSELLI</t>
  </si>
  <si>
    <t>MARTINO  NAZZAURO</t>
  </si>
  <si>
    <t>117</t>
  </si>
  <si>
    <t>ARSURA</t>
  </si>
  <si>
    <t>118</t>
  </si>
  <si>
    <t xml:space="preserve">FERRARA </t>
  </si>
  <si>
    <t xml:space="preserve"> ENRICO NICOLA</t>
  </si>
  <si>
    <t>119</t>
  </si>
  <si>
    <t>ARDITO</t>
  </si>
  <si>
    <t>120</t>
  </si>
  <si>
    <t>SORIANO</t>
  </si>
  <si>
    <t>121</t>
  </si>
  <si>
    <t>ABDELHALEM</t>
  </si>
  <si>
    <t>AMAR ELSAYED MOAHMED ALDI</t>
  </si>
  <si>
    <t>122</t>
  </si>
  <si>
    <t xml:space="preserve">MOTTA </t>
  </si>
  <si>
    <t>FILIPPO MARIA</t>
  </si>
  <si>
    <t>123</t>
  </si>
  <si>
    <t>KOUKI</t>
  </si>
  <si>
    <t>JAMEL</t>
  </si>
  <si>
    <t>124</t>
  </si>
  <si>
    <t>POLONI</t>
  </si>
  <si>
    <t>125</t>
  </si>
  <si>
    <t>PETTINAROLI</t>
  </si>
  <si>
    <t>NICOLA</t>
  </si>
  <si>
    <t>126</t>
  </si>
  <si>
    <t>SEMERARO</t>
  </si>
  <si>
    <t>DOMENICO</t>
  </si>
  <si>
    <t>127</t>
  </si>
  <si>
    <t>ZICCA</t>
  </si>
  <si>
    <t>LUCIO</t>
  </si>
  <si>
    <t>128</t>
  </si>
  <si>
    <t>FRAIETTA</t>
  </si>
  <si>
    <t>129</t>
  </si>
  <si>
    <t>PLATI</t>
  </si>
  <si>
    <t>Domande Incomplete</t>
  </si>
  <si>
    <t>130</t>
  </si>
  <si>
    <t>NIDASIO</t>
  </si>
  <si>
    <t>GIORGIO</t>
  </si>
  <si>
    <t>131</t>
  </si>
  <si>
    <t>D'ISITA</t>
  </si>
  <si>
    <t>CARMINE</t>
  </si>
  <si>
    <t>132</t>
  </si>
  <si>
    <t>BESCHIN</t>
  </si>
  <si>
    <t>DAVIDE     (Bergamo)</t>
  </si>
  <si>
    <t>Domande Fuori Provincia</t>
  </si>
  <si>
    <t>133</t>
  </si>
  <si>
    <t>MAZZOLENI</t>
  </si>
  <si>
    <t>PIERLUIGI (Bergamo)</t>
  </si>
  <si>
    <t>134</t>
  </si>
  <si>
    <t>FERRARI</t>
  </si>
  <si>
    <t>FRANCO     (Varese)</t>
  </si>
  <si>
    <t>135</t>
  </si>
  <si>
    <t>PELLEGRINI</t>
  </si>
  <si>
    <r>
      <t xml:space="preserve">PAOLO </t>
    </r>
    <r>
      <rPr>
        <sz val="9"/>
        <rFont val="Arial"/>
        <family val="2"/>
      </rPr>
      <t>(Monza Brianza)</t>
    </r>
  </si>
  <si>
    <t>136</t>
  </si>
  <si>
    <t>SPALTRO</t>
  </si>
  <si>
    <t>GIOVANNI</t>
  </si>
  <si>
    <t>Fuori Termine</t>
  </si>
  <si>
    <t xml:space="preserve">N.B. : EVENTUALI CONTESTAZIONI AL SOPRA ESPOSTO ELENCO, ANDRANNO INOLTRATE ESCLUSIVAMENTE </t>
  </si>
  <si>
    <r>
      <t xml:space="preserve">TRAMITE E-MAIL A: </t>
    </r>
    <r>
      <rPr>
        <b/>
        <i/>
        <sz val="10"/>
        <rFont val="Arial"/>
        <family val="2"/>
      </rPr>
      <t>"corsoallenatori.lombardia@lnd.it"</t>
    </r>
    <r>
      <rPr>
        <b/>
        <sz val="10"/>
        <rFont val="Arial"/>
        <family val="2"/>
      </rPr>
      <t xml:space="preserve">  </t>
    </r>
    <r>
      <rPr>
        <b/>
        <u/>
        <sz val="12"/>
        <rFont val="Arial"/>
        <family val="2"/>
      </rPr>
      <t>ENTRO E NON OLTRE  IL 09/09/2021</t>
    </r>
  </si>
  <si>
    <t xml:space="preserve"> P.S.: IN ASSENZA DI CONTESTAZIONI, DOPO TALE DATA, L'ELENCO DIVERRA' DEFINITIVO A TUTTI GLI EFFETTI</t>
  </si>
  <si>
    <t>Milano,  06/09/2021</t>
  </si>
  <si>
    <t>FIGC LND - COMITATO REGIONALE LOMBARDIA</t>
  </si>
  <si>
    <t>IL VICE PRESIDENTE</t>
  </si>
  <si>
    <t>Marco Grassini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</si>
</sst>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4"/>
      <color indexed="8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i/>
      <sz val="9"/>
      <name val="Arial"/>
      <family val="2"/>
    </font>
    <font>
      <sz val="11"/>
      <color indexed="8"/>
      <name val="Times New Roman"/>
      <family val="1"/>
    </font>
    <font>
      <sz val="10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sz val="8"/>
      <color rgb="FFFF0000"/>
      <name val="Arial"/>
      <family val="2"/>
    </font>
    <font>
      <sz val="7"/>
      <name val="Arial"/>
      <family val="2"/>
    </font>
    <font>
      <sz val="20"/>
      <name val="Arial"/>
      <family val="2"/>
    </font>
    <font>
      <b/>
      <i/>
      <sz val="14"/>
      <color indexed="26"/>
      <name val="Arial"/>
      <family val="2"/>
    </font>
    <font>
      <b/>
      <sz val="6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10"/>
      <color indexed="26"/>
      <name val="Arial"/>
      <family val="2"/>
    </font>
    <font>
      <b/>
      <sz val="8"/>
      <color theme="0"/>
      <name val="Arial"/>
      <family val="2"/>
    </font>
    <font>
      <b/>
      <i/>
      <sz val="14"/>
      <color theme="0"/>
      <name val="Arial"/>
      <family val="2"/>
    </font>
    <font>
      <b/>
      <sz val="6"/>
      <color theme="0"/>
      <name val="Arial"/>
      <family val="2"/>
    </font>
    <font>
      <b/>
      <i/>
      <sz val="8"/>
      <color theme="0"/>
      <name val="Arial"/>
      <family val="2"/>
    </font>
    <font>
      <b/>
      <i/>
      <sz val="10"/>
      <name val="Arial"/>
      <family val="2"/>
    </font>
    <font>
      <b/>
      <u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4" fillId="0" borderId="0" xfId="0" applyFont="1" applyBorder="1" applyAlignment="1">
      <alignment horizontal="center" wrapText="1"/>
    </xf>
    <xf numFmtId="0" fontId="0" fillId="0" borderId="5" xfId="0" applyFont="1" applyBorder="1" applyAlignment="1">
      <alignment horizontal="center" vertical="center"/>
    </xf>
    <xf numFmtId="49" fontId="7" fillId="0" borderId="7" xfId="0" applyNumberFormat="1" applyFont="1" applyBorder="1" applyAlignment="1">
      <alignment horizontal="center" vertical="center"/>
    </xf>
    <xf numFmtId="0" fontId="8" fillId="0" borderId="8" xfId="0" applyFont="1" applyBorder="1" applyAlignment="1">
      <alignment horizontal="left" vertical="center"/>
    </xf>
    <xf numFmtId="14" fontId="0" fillId="0" borderId="8" xfId="0" applyNumberFormat="1" applyBorder="1" applyAlignment="1">
      <alignment horizontal="center" vertical="center"/>
    </xf>
    <xf numFmtId="2" fontId="8" fillId="0" borderId="9" xfId="0" applyNumberFormat="1" applyFont="1" applyBorder="1" applyAlignment="1">
      <alignment horizontal="center" vertical="center"/>
    </xf>
    <xf numFmtId="2" fontId="0" fillId="0" borderId="7" xfId="0" applyNumberFormat="1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0" fontId="0" fillId="0" borderId="0" xfId="0" applyBorder="1"/>
    <xf numFmtId="0" fontId="8" fillId="0" borderId="7" xfId="0" applyFont="1" applyBorder="1" applyAlignment="1">
      <alignment horizontal="left" vertical="center"/>
    </xf>
    <xf numFmtId="14" fontId="0" fillId="0" borderId="7" xfId="0" applyNumberForma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8" fillId="0" borderId="0" xfId="0" quotePrefix="1" applyFont="1"/>
    <xf numFmtId="0" fontId="0" fillId="0" borderId="0" xfId="0" applyAlignment="1"/>
    <xf numFmtId="0" fontId="8" fillId="0" borderId="0" xfId="0" applyFont="1" applyBorder="1" applyAlignment="1">
      <alignment horizontal="left" vertical="center"/>
    </xf>
    <xf numFmtId="14" fontId="0" fillId="0" borderId="0" xfId="0" applyNumberFormat="1" applyFont="1" applyBorder="1" applyAlignment="1">
      <alignment horizontal="center" vertical="center" wrapText="1"/>
    </xf>
    <xf numFmtId="2" fontId="8" fillId="0" borderId="0" xfId="0" applyNumberFormat="1" applyFont="1" applyFill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8" fillId="0" borderId="12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14" fontId="0" fillId="0" borderId="13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horizontal="left" vertical="center"/>
    </xf>
    <xf numFmtId="14" fontId="0" fillId="0" borderId="14" xfId="0" applyNumberFormat="1" applyFont="1" applyBorder="1" applyAlignment="1">
      <alignment horizontal="center" vertical="center" wrapText="1"/>
    </xf>
    <xf numFmtId="2" fontId="8" fillId="0" borderId="7" xfId="0" applyNumberFormat="1" applyFont="1" applyBorder="1" applyAlignment="1">
      <alignment horizontal="center" vertical="center"/>
    </xf>
    <xf numFmtId="0" fontId="8" fillId="0" borderId="9" xfId="0" applyFont="1" applyBorder="1" applyAlignment="1">
      <alignment horizontal="left" vertical="center"/>
    </xf>
    <xf numFmtId="0" fontId="10" fillId="0" borderId="9" xfId="0" applyFont="1" applyBorder="1" applyAlignment="1">
      <alignment horizontal="left" vertical="center"/>
    </xf>
    <xf numFmtId="14" fontId="0" fillId="0" borderId="9" xfId="0" applyNumberFormat="1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vertical="center"/>
    </xf>
    <xf numFmtId="0" fontId="5" fillId="2" borderId="7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8" fillId="0" borderId="15" xfId="0" applyFont="1" applyBorder="1" applyAlignment="1">
      <alignment horizontal="left" vertical="center"/>
    </xf>
    <xf numFmtId="0" fontId="10" fillId="0" borderId="15" xfId="0" applyFont="1" applyBorder="1" applyAlignment="1">
      <alignment horizontal="left" vertical="center"/>
    </xf>
    <xf numFmtId="14" fontId="0" fillId="0" borderId="16" xfId="0" applyNumberFormat="1" applyBorder="1" applyAlignment="1">
      <alignment horizontal="center" vertical="center"/>
    </xf>
    <xf numFmtId="14" fontId="0" fillId="0" borderId="13" xfId="0" applyNumberForma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 wrapText="1"/>
    </xf>
    <xf numFmtId="0" fontId="8" fillId="0" borderId="17" xfId="0" applyFont="1" applyBorder="1" applyAlignment="1">
      <alignment horizontal="left" vertical="center"/>
    </xf>
    <xf numFmtId="14" fontId="8" fillId="0" borderId="17" xfId="0" applyNumberFormat="1" applyFont="1" applyBorder="1" applyAlignment="1">
      <alignment horizontal="center" vertical="center"/>
    </xf>
    <xf numFmtId="2" fontId="0" fillId="0" borderId="7" xfId="0" applyNumberFormat="1" applyBorder="1" applyAlignment="1">
      <alignment horizontal="center" vertical="center"/>
    </xf>
    <xf numFmtId="0" fontId="10" fillId="0" borderId="7" xfId="0" applyFont="1" applyBorder="1" applyAlignment="1">
      <alignment horizontal="left" vertical="center"/>
    </xf>
    <xf numFmtId="14" fontId="0" fillId="0" borderId="12" xfId="0" applyNumberFormat="1" applyBorder="1" applyAlignment="1">
      <alignment horizontal="center" vertical="center"/>
    </xf>
    <xf numFmtId="0" fontId="0" fillId="0" borderId="7" xfId="0" applyBorder="1"/>
    <xf numFmtId="14" fontId="0" fillId="0" borderId="17" xfId="0" applyNumberFormat="1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2" fontId="8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 wrapText="1"/>
    </xf>
    <xf numFmtId="14" fontId="0" fillId="0" borderId="8" xfId="0" applyNumberFormat="1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8" fillId="0" borderId="7" xfId="0" applyFont="1" applyBorder="1" applyAlignment="1">
      <alignment vertical="center"/>
    </xf>
    <xf numFmtId="0" fontId="10" fillId="0" borderId="17" xfId="0" applyFont="1" applyFill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14" fontId="8" fillId="0" borderId="9" xfId="0" applyNumberFormat="1" applyFont="1" applyBorder="1" applyAlignment="1">
      <alignment horizontal="center" vertical="center"/>
    </xf>
    <xf numFmtId="0" fontId="8" fillId="0" borderId="19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14" fontId="0" fillId="0" borderId="10" xfId="0" applyNumberFormat="1" applyBorder="1" applyAlignment="1">
      <alignment horizontal="center" vertical="center"/>
    </xf>
    <xf numFmtId="2" fontId="0" fillId="0" borderId="9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8" fillId="0" borderId="17" xfId="0" applyFont="1" applyFill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14" fontId="0" fillId="0" borderId="5" xfId="0" applyNumberFormat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left" vertical="center"/>
    </xf>
    <xf numFmtId="0" fontId="16" fillId="2" borderId="6" xfId="0" applyFont="1" applyFill="1" applyBorder="1" applyAlignment="1">
      <alignment horizontal="center" vertical="center" wrapText="1"/>
    </xf>
    <xf numFmtId="14" fontId="0" fillId="0" borderId="7" xfId="0" applyNumberFormat="1" applyBorder="1" applyAlignment="1">
      <alignment horizontal="center" vertical="center" wrapText="1"/>
    </xf>
    <xf numFmtId="0" fontId="0" fillId="0" borderId="7" xfId="0" applyFont="1" applyBorder="1" applyAlignment="1">
      <alignment horizontal="left" vertical="center"/>
    </xf>
    <xf numFmtId="14" fontId="0" fillId="0" borderId="7" xfId="0" applyNumberFormat="1" applyFont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/>
    </xf>
    <xf numFmtId="0" fontId="0" fillId="2" borderId="7" xfId="0" applyFill="1" applyBorder="1"/>
    <xf numFmtId="0" fontId="0" fillId="3" borderId="17" xfId="0" applyFont="1" applyFill="1" applyBorder="1" applyAlignment="1">
      <alignment horizontal="left" vertical="center"/>
    </xf>
    <xf numFmtId="14" fontId="0" fillId="2" borderId="17" xfId="0" applyNumberFormat="1" applyFill="1" applyBorder="1" applyAlignment="1">
      <alignment horizontal="center" vertical="center"/>
    </xf>
    <xf numFmtId="0" fontId="0" fillId="0" borderId="17" xfId="0" applyFont="1" applyBorder="1" applyAlignment="1">
      <alignment horizontal="left" vertical="center"/>
    </xf>
    <xf numFmtId="0" fontId="19" fillId="2" borderId="6" xfId="0" applyFont="1" applyFill="1" applyBorder="1" applyAlignment="1">
      <alignment horizontal="center" vertical="center" wrapText="1"/>
    </xf>
    <xf numFmtId="0" fontId="20" fillId="2" borderId="7" xfId="0" applyFont="1" applyFill="1" applyBorder="1" applyAlignment="1">
      <alignment horizontal="center" vertical="center"/>
    </xf>
    <xf numFmtId="14" fontId="0" fillId="0" borderId="9" xfId="0" applyNumberFormat="1" applyBorder="1" applyAlignment="1">
      <alignment horizontal="center" vertical="center"/>
    </xf>
    <xf numFmtId="0" fontId="21" fillId="2" borderId="7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left" vertical="center" wrapText="1"/>
    </xf>
    <xf numFmtId="0" fontId="22" fillId="2" borderId="7" xfId="0" applyFont="1" applyFill="1" applyBorder="1" applyAlignment="1">
      <alignment horizontal="center" vertical="center" wrapText="1"/>
    </xf>
    <xf numFmtId="2" fontId="0" fillId="0" borderId="20" xfId="0" applyNumberFormat="1" applyFont="1" applyBorder="1" applyAlignment="1">
      <alignment horizontal="center" vertical="center" wrapText="1"/>
    </xf>
    <xf numFmtId="0" fontId="17" fillId="4" borderId="2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3" fillId="0" borderId="0" xfId="0" applyFont="1" applyAlignment="1">
      <alignment horizontal="center"/>
    </xf>
    <xf numFmtId="0" fontId="0" fillId="0" borderId="3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17" fillId="4" borderId="21" xfId="0" applyFont="1" applyFill="1" applyBorder="1" applyAlignment="1">
      <alignment horizontal="center" vertical="center" wrapText="1"/>
    </xf>
    <xf numFmtId="0" fontId="17" fillId="4" borderId="22" xfId="0" applyFont="1" applyFill="1" applyBorder="1" applyAlignment="1">
      <alignment horizontal="center" vertical="center" wrapText="1"/>
    </xf>
    <xf numFmtId="0" fontId="17" fillId="4" borderId="2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4" fontId="3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53"/>
  <sheetViews>
    <sheetView tabSelected="1" workbookViewId="0">
      <selection activeCell="M14" sqref="M14"/>
    </sheetView>
  </sheetViews>
  <sheetFormatPr defaultRowHeight="15" x14ac:dyDescent="0.25"/>
  <cols>
    <col min="1" max="1" width="3.85546875" customWidth="1"/>
    <col min="2" max="2" width="16.140625" customWidth="1"/>
    <col min="3" max="3" width="17.5703125" customWidth="1"/>
    <col min="4" max="4" width="10.7109375" customWidth="1"/>
    <col min="5" max="5" width="8.28515625" customWidth="1"/>
    <col min="6" max="6" width="8.5703125" customWidth="1"/>
    <col min="7" max="7" width="6.5703125" customWidth="1"/>
    <col min="8" max="8" width="8" customWidth="1"/>
    <col min="9" max="9" width="6.140625" customWidth="1"/>
    <col min="10" max="10" width="16.140625" customWidth="1"/>
    <col min="257" max="257" width="3.85546875" customWidth="1"/>
    <col min="258" max="258" width="16.140625" customWidth="1"/>
    <col min="259" max="259" width="17.5703125" customWidth="1"/>
    <col min="260" max="260" width="10.7109375" customWidth="1"/>
    <col min="261" max="261" width="8.28515625" customWidth="1"/>
    <col min="262" max="262" width="8.5703125" customWidth="1"/>
    <col min="263" max="263" width="6.5703125" customWidth="1"/>
    <col min="264" max="264" width="8" customWidth="1"/>
    <col min="265" max="265" width="6.140625" customWidth="1"/>
    <col min="266" max="266" width="16.140625" customWidth="1"/>
    <col min="513" max="513" width="3.85546875" customWidth="1"/>
    <col min="514" max="514" width="16.140625" customWidth="1"/>
    <col min="515" max="515" width="17.5703125" customWidth="1"/>
    <col min="516" max="516" width="10.7109375" customWidth="1"/>
    <col min="517" max="517" width="8.28515625" customWidth="1"/>
    <col min="518" max="518" width="8.5703125" customWidth="1"/>
    <col min="519" max="519" width="6.5703125" customWidth="1"/>
    <col min="520" max="520" width="8" customWidth="1"/>
    <col min="521" max="521" width="6.140625" customWidth="1"/>
    <col min="522" max="522" width="16.140625" customWidth="1"/>
    <col min="769" max="769" width="3.85546875" customWidth="1"/>
    <col min="770" max="770" width="16.140625" customWidth="1"/>
    <col min="771" max="771" width="17.5703125" customWidth="1"/>
    <col min="772" max="772" width="10.7109375" customWidth="1"/>
    <col min="773" max="773" width="8.28515625" customWidth="1"/>
    <col min="774" max="774" width="8.5703125" customWidth="1"/>
    <col min="775" max="775" width="6.5703125" customWidth="1"/>
    <col min="776" max="776" width="8" customWidth="1"/>
    <col min="777" max="777" width="6.140625" customWidth="1"/>
    <col min="778" max="778" width="16.140625" customWidth="1"/>
    <col min="1025" max="1025" width="3.85546875" customWidth="1"/>
    <col min="1026" max="1026" width="16.140625" customWidth="1"/>
    <col min="1027" max="1027" width="17.5703125" customWidth="1"/>
    <col min="1028" max="1028" width="10.7109375" customWidth="1"/>
    <col min="1029" max="1029" width="8.28515625" customWidth="1"/>
    <col min="1030" max="1030" width="8.5703125" customWidth="1"/>
    <col min="1031" max="1031" width="6.5703125" customWidth="1"/>
    <col min="1032" max="1032" width="8" customWidth="1"/>
    <col min="1033" max="1033" width="6.140625" customWidth="1"/>
    <col min="1034" max="1034" width="16.140625" customWidth="1"/>
    <col min="1281" max="1281" width="3.85546875" customWidth="1"/>
    <col min="1282" max="1282" width="16.140625" customWidth="1"/>
    <col min="1283" max="1283" width="17.5703125" customWidth="1"/>
    <col min="1284" max="1284" width="10.7109375" customWidth="1"/>
    <col min="1285" max="1285" width="8.28515625" customWidth="1"/>
    <col min="1286" max="1286" width="8.5703125" customWidth="1"/>
    <col min="1287" max="1287" width="6.5703125" customWidth="1"/>
    <col min="1288" max="1288" width="8" customWidth="1"/>
    <col min="1289" max="1289" width="6.140625" customWidth="1"/>
    <col min="1290" max="1290" width="16.140625" customWidth="1"/>
    <col min="1537" max="1537" width="3.85546875" customWidth="1"/>
    <col min="1538" max="1538" width="16.140625" customWidth="1"/>
    <col min="1539" max="1539" width="17.5703125" customWidth="1"/>
    <col min="1540" max="1540" width="10.7109375" customWidth="1"/>
    <col min="1541" max="1541" width="8.28515625" customWidth="1"/>
    <col min="1542" max="1542" width="8.5703125" customWidth="1"/>
    <col min="1543" max="1543" width="6.5703125" customWidth="1"/>
    <col min="1544" max="1544" width="8" customWidth="1"/>
    <col min="1545" max="1545" width="6.140625" customWidth="1"/>
    <col min="1546" max="1546" width="16.140625" customWidth="1"/>
    <col min="1793" max="1793" width="3.85546875" customWidth="1"/>
    <col min="1794" max="1794" width="16.140625" customWidth="1"/>
    <col min="1795" max="1795" width="17.5703125" customWidth="1"/>
    <col min="1796" max="1796" width="10.7109375" customWidth="1"/>
    <col min="1797" max="1797" width="8.28515625" customWidth="1"/>
    <col min="1798" max="1798" width="8.5703125" customWidth="1"/>
    <col min="1799" max="1799" width="6.5703125" customWidth="1"/>
    <col min="1800" max="1800" width="8" customWidth="1"/>
    <col min="1801" max="1801" width="6.140625" customWidth="1"/>
    <col min="1802" max="1802" width="16.140625" customWidth="1"/>
    <col min="2049" max="2049" width="3.85546875" customWidth="1"/>
    <col min="2050" max="2050" width="16.140625" customWidth="1"/>
    <col min="2051" max="2051" width="17.5703125" customWidth="1"/>
    <col min="2052" max="2052" width="10.7109375" customWidth="1"/>
    <col min="2053" max="2053" width="8.28515625" customWidth="1"/>
    <col min="2054" max="2054" width="8.5703125" customWidth="1"/>
    <col min="2055" max="2055" width="6.5703125" customWidth="1"/>
    <col min="2056" max="2056" width="8" customWidth="1"/>
    <col min="2057" max="2057" width="6.140625" customWidth="1"/>
    <col min="2058" max="2058" width="16.140625" customWidth="1"/>
    <col min="2305" max="2305" width="3.85546875" customWidth="1"/>
    <col min="2306" max="2306" width="16.140625" customWidth="1"/>
    <col min="2307" max="2307" width="17.5703125" customWidth="1"/>
    <col min="2308" max="2308" width="10.7109375" customWidth="1"/>
    <col min="2309" max="2309" width="8.28515625" customWidth="1"/>
    <col min="2310" max="2310" width="8.5703125" customWidth="1"/>
    <col min="2311" max="2311" width="6.5703125" customWidth="1"/>
    <col min="2312" max="2312" width="8" customWidth="1"/>
    <col min="2313" max="2313" width="6.140625" customWidth="1"/>
    <col min="2314" max="2314" width="16.140625" customWidth="1"/>
    <col min="2561" max="2561" width="3.85546875" customWidth="1"/>
    <col min="2562" max="2562" width="16.140625" customWidth="1"/>
    <col min="2563" max="2563" width="17.5703125" customWidth="1"/>
    <col min="2564" max="2564" width="10.7109375" customWidth="1"/>
    <col min="2565" max="2565" width="8.28515625" customWidth="1"/>
    <col min="2566" max="2566" width="8.5703125" customWidth="1"/>
    <col min="2567" max="2567" width="6.5703125" customWidth="1"/>
    <col min="2568" max="2568" width="8" customWidth="1"/>
    <col min="2569" max="2569" width="6.140625" customWidth="1"/>
    <col min="2570" max="2570" width="16.140625" customWidth="1"/>
    <col min="2817" max="2817" width="3.85546875" customWidth="1"/>
    <col min="2818" max="2818" width="16.140625" customWidth="1"/>
    <col min="2819" max="2819" width="17.5703125" customWidth="1"/>
    <col min="2820" max="2820" width="10.7109375" customWidth="1"/>
    <col min="2821" max="2821" width="8.28515625" customWidth="1"/>
    <col min="2822" max="2822" width="8.5703125" customWidth="1"/>
    <col min="2823" max="2823" width="6.5703125" customWidth="1"/>
    <col min="2824" max="2824" width="8" customWidth="1"/>
    <col min="2825" max="2825" width="6.140625" customWidth="1"/>
    <col min="2826" max="2826" width="16.140625" customWidth="1"/>
    <col min="3073" max="3073" width="3.85546875" customWidth="1"/>
    <col min="3074" max="3074" width="16.140625" customWidth="1"/>
    <col min="3075" max="3075" width="17.5703125" customWidth="1"/>
    <col min="3076" max="3076" width="10.7109375" customWidth="1"/>
    <col min="3077" max="3077" width="8.28515625" customWidth="1"/>
    <col min="3078" max="3078" width="8.5703125" customWidth="1"/>
    <col min="3079" max="3079" width="6.5703125" customWidth="1"/>
    <col min="3080" max="3080" width="8" customWidth="1"/>
    <col min="3081" max="3081" width="6.140625" customWidth="1"/>
    <col min="3082" max="3082" width="16.140625" customWidth="1"/>
    <col min="3329" max="3329" width="3.85546875" customWidth="1"/>
    <col min="3330" max="3330" width="16.140625" customWidth="1"/>
    <col min="3331" max="3331" width="17.5703125" customWidth="1"/>
    <col min="3332" max="3332" width="10.7109375" customWidth="1"/>
    <col min="3333" max="3333" width="8.28515625" customWidth="1"/>
    <col min="3334" max="3334" width="8.5703125" customWidth="1"/>
    <col min="3335" max="3335" width="6.5703125" customWidth="1"/>
    <col min="3336" max="3336" width="8" customWidth="1"/>
    <col min="3337" max="3337" width="6.140625" customWidth="1"/>
    <col min="3338" max="3338" width="16.140625" customWidth="1"/>
    <col min="3585" max="3585" width="3.85546875" customWidth="1"/>
    <col min="3586" max="3586" width="16.140625" customWidth="1"/>
    <col min="3587" max="3587" width="17.5703125" customWidth="1"/>
    <col min="3588" max="3588" width="10.7109375" customWidth="1"/>
    <col min="3589" max="3589" width="8.28515625" customWidth="1"/>
    <col min="3590" max="3590" width="8.5703125" customWidth="1"/>
    <col min="3591" max="3591" width="6.5703125" customWidth="1"/>
    <col min="3592" max="3592" width="8" customWidth="1"/>
    <col min="3593" max="3593" width="6.140625" customWidth="1"/>
    <col min="3594" max="3594" width="16.140625" customWidth="1"/>
    <col min="3841" max="3841" width="3.85546875" customWidth="1"/>
    <col min="3842" max="3842" width="16.140625" customWidth="1"/>
    <col min="3843" max="3843" width="17.5703125" customWidth="1"/>
    <col min="3844" max="3844" width="10.7109375" customWidth="1"/>
    <col min="3845" max="3845" width="8.28515625" customWidth="1"/>
    <col min="3846" max="3846" width="8.5703125" customWidth="1"/>
    <col min="3847" max="3847" width="6.5703125" customWidth="1"/>
    <col min="3848" max="3848" width="8" customWidth="1"/>
    <col min="3849" max="3849" width="6.140625" customWidth="1"/>
    <col min="3850" max="3850" width="16.140625" customWidth="1"/>
    <col min="4097" max="4097" width="3.85546875" customWidth="1"/>
    <col min="4098" max="4098" width="16.140625" customWidth="1"/>
    <col min="4099" max="4099" width="17.5703125" customWidth="1"/>
    <col min="4100" max="4100" width="10.7109375" customWidth="1"/>
    <col min="4101" max="4101" width="8.28515625" customWidth="1"/>
    <col min="4102" max="4102" width="8.5703125" customWidth="1"/>
    <col min="4103" max="4103" width="6.5703125" customWidth="1"/>
    <col min="4104" max="4104" width="8" customWidth="1"/>
    <col min="4105" max="4105" width="6.140625" customWidth="1"/>
    <col min="4106" max="4106" width="16.140625" customWidth="1"/>
    <col min="4353" max="4353" width="3.85546875" customWidth="1"/>
    <col min="4354" max="4354" width="16.140625" customWidth="1"/>
    <col min="4355" max="4355" width="17.5703125" customWidth="1"/>
    <col min="4356" max="4356" width="10.7109375" customWidth="1"/>
    <col min="4357" max="4357" width="8.28515625" customWidth="1"/>
    <col min="4358" max="4358" width="8.5703125" customWidth="1"/>
    <col min="4359" max="4359" width="6.5703125" customWidth="1"/>
    <col min="4360" max="4360" width="8" customWidth="1"/>
    <col min="4361" max="4361" width="6.140625" customWidth="1"/>
    <col min="4362" max="4362" width="16.140625" customWidth="1"/>
    <col min="4609" max="4609" width="3.85546875" customWidth="1"/>
    <col min="4610" max="4610" width="16.140625" customWidth="1"/>
    <col min="4611" max="4611" width="17.5703125" customWidth="1"/>
    <col min="4612" max="4612" width="10.7109375" customWidth="1"/>
    <col min="4613" max="4613" width="8.28515625" customWidth="1"/>
    <col min="4614" max="4614" width="8.5703125" customWidth="1"/>
    <col min="4615" max="4615" width="6.5703125" customWidth="1"/>
    <col min="4616" max="4616" width="8" customWidth="1"/>
    <col min="4617" max="4617" width="6.140625" customWidth="1"/>
    <col min="4618" max="4618" width="16.140625" customWidth="1"/>
    <col min="4865" max="4865" width="3.85546875" customWidth="1"/>
    <col min="4866" max="4866" width="16.140625" customWidth="1"/>
    <col min="4867" max="4867" width="17.5703125" customWidth="1"/>
    <col min="4868" max="4868" width="10.7109375" customWidth="1"/>
    <col min="4869" max="4869" width="8.28515625" customWidth="1"/>
    <col min="4870" max="4870" width="8.5703125" customWidth="1"/>
    <col min="4871" max="4871" width="6.5703125" customWidth="1"/>
    <col min="4872" max="4872" width="8" customWidth="1"/>
    <col min="4873" max="4873" width="6.140625" customWidth="1"/>
    <col min="4874" max="4874" width="16.140625" customWidth="1"/>
    <col min="5121" max="5121" width="3.85546875" customWidth="1"/>
    <col min="5122" max="5122" width="16.140625" customWidth="1"/>
    <col min="5123" max="5123" width="17.5703125" customWidth="1"/>
    <col min="5124" max="5124" width="10.7109375" customWidth="1"/>
    <col min="5125" max="5125" width="8.28515625" customWidth="1"/>
    <col min="5126" max="5126" width="8.5703125" customWidth="1"/>
    <col min="5127" max="5127" width="6.5703125" customWidth="1"/>
    <col min="5128" max="5128" width="8" customWidth="1"/>
    <col min="5129" max="5129" width="6.140625" customWidth="1"/>
    <col min="5130" max="5130" width="16.140625" customWidth="1"/>
    <col min="5377" max="5377" width="3.85546875" customWidth="1"/>
    <col min="5378" max="5378" width="16.140625" customWidth="1"/>
    <col min="5379" max="5379" width="17.5703125" customWidth="1"/>
    <col min="5380" max="5380" width="10.7109375" customWidth="1"/>
    <col min="5381" max="5381" width="8.28515625" customWidth="1"/>
    <col min="5382" max="5382" width="8.5703125" customWidth="1"/>
    <col min="5383" max="5383" width="6.5703125" customWidth="1"/>
    <col min="5384" max="5384" width="8" customWidth="1"/>
    <col min="5385" max="5385" width="6.140625" customWidth="1"/>
    <col min="5386" max="5386" width="16.140625" customWidth="1"/>
    <col min="5633" max="5633" width="3.85546875" customWidth="1"/>
    <col min="5634" max="5634" width="16.140625" customWidth="1"/>
    <col min="5635" max="5635" width="17.5703125" customWidth="1"/>
    <col min="5636" max="5636" width="10.7109375" customWidth="1"/>
    <col min="5637" max="5637" width="8.28515625" customWidth="1"/>
    <col min="5638" max="5638" width="8.5703125" customWidth="1"/>
    <col min="5639" max="5639" width="6.5703125" customWidth="1"/>
    <col min="5640" max="5640" width="8" customWidth="1"/>
    <col min="5641" max="5641" width="6.140625" customWidth="1"/>
    <col min="5642" max="5642" width="16.140625" customWidth="1"/>
    <col min="5889" max="5889" width="3.85546875" customWidth="1"/>
    <col min="5890" max="5890" width="16.140625" customWidth="1"/>
    <col min="5891" max="5891" width="17.5703125" customWidth="1"/>
    <col min="5892" max="5892" width="10.7109375" customWidth="1"/>
    <col min="5893" max="5893" width="8.28515625" customWidth="1"/>
    <col min="5894" max="5894" width="8.5703125" customWidth="1"/>
    <col min="5895" max="5895" width="6.5703125" customWidth="1"/>
    <col min="5896" max="5896" width="8" customWidth="1"/>
    <col min="5897" max="5897" width="6.140625" customWidth="1"/>
    <col min="5898" max="5898" width="16.140625" customWidth="1"/>
    <col min="6145" max="6145" width="3.85546875" customWidth="1"/>
    <col min="6146" max="6146" width="16.140625" customWidth="1"/>
    <col min="6147" max="6147" width="17.5703125" customWidth="1"/>
    <col min="6148" max="6148" width="10.7109375" customWidth="1"/>
    <col min="6149" max="6149" width="8.28515625" customWidth="1"/>
    <col min="6150" max="6150" width="8.5703125" customWidth="1"/>
    <col min="6151" max="6151" width="6.5703125" customWidth="1"/>
    <col min="6152" max="6152" width="8" customWidth="1"/>
    <col min="6153" max="6153" width="6.140625" customWidth="1"/>
    <col min="6154" max="6154" width="16.140625" customWidth="1"/>
    <col min="6401" max="6401" width="3.85546875" customWidth="1"/>
    <col min="6402" max="6402" width="16.140625" customWidth="1"/>
    <col min="6403" max="6403" width="17.5703125" customWidth="1"/>
    <col min="6404" max="6404" width="10.7109375" customWidth="1"/>
    <col min="6405" max="6405" width="8.28515625" customWidth="1"/>
    <col min="6406" max="6406" width="8.5703125" customWidth="1"/>
    <col min="6407" max="6407" width="6.5703125" customWidth="1"/>
    <col min="6408" max="6408" width="8" customWidth="1"/>
    <col min="6409" max="6409" width="6.140625" customWidth="1"/>
    <col min="6410" max="6410" width="16.140625" customWidth="1"/>
    <col min="6657" max="6657" width="3.85546875" customWidth="1"/>
    <col min="6658" max="6658" width="16.140625" customWidth="1"/>
    <col min="6659" max="6659" width="17.5703125" customWidth="1"/>
    <col min="6660" max="6660" width="10.7109375" customWidth="1"/>
    <col min="6661" max="6661" width="8.28515625" customWidth="1"/>
    <col min="6662" max="6662" width="8.5703125" customWidth="1"/>
    <col min="6663" max="6663" width="6.5703125" customWidth="1"/>
    <col min="6664" max="6664" width="8" customWidth="1"/>
    <col min="6665" max="6665" width="6.140625" customWidth="1"/>
    <col min="6666" max="6666" width="16.140625" customWidth="1"/>
    <col min="6913" max="6913" width="3.85546875" customWidth="1"/>
    <col min="6914" max="6914" width="16.140625" customWidth="1"/>
    <col min="6915" max="6915" width="17.5703125" customWidth="1"/>
    <col min="6916" max="6916" width="10.7109375" customWidth="1"/>
    <col min="6917" max="6917" width="8.28515625" customWidth="1"/>
    <col min="6918" max="6918" width="8.5703125" customWidth="1"/>
    <col min="6919" max="6919" width="6.5703125" customWidth="1"/>
    <col min="6920" max="6920" width="8" customWidth="1"/>
    <col min="6921" max="6921" width="6.140625" customWidth="1"/>
    <col min="6922" max="6922" width="16.140625" customWidth="1"/>
    <col min="7169" max="7169" width="3.85546875" customWidth="1"/>
    <col min="7170" max="7170" width="16.140625" customWidth="1"/>
    <col min="7171" max="7171" width="17.5703125" customWidth="1"/>
    <col min="7172" max="7172" width="10.7109375" customWidth="1"/>
    <col min="7173" max="7173" width="8.28515625" customWidth="1"/>
    <col min="7174" max="7174" width="8.5703125" customWidth="1"/>
    <col min="7175" max="7175" width="6.5703125" customWidth="1"/>
    <col min="7176" max="7176" width="8" customWidth="1"/>
    <col min="7177" max="7177" width="6.140625" customWidth="1"/>
    <col min="7178" max="7178" width="16.140625" customWidth="1"/>
    <col min="7425" max="7425" width="3.85546875" customWidth="1"/>
    <col min="7426" max="7426" width="16.140625" customWidth="1"/>
    <col min="7427" max="7427" width="17.5703125" customWidth="1"/>
    <col min="7428" max="7428" width="10.7109375" customWidth="1"/>
    <col min="7429" max="7429" width="8.28515625" customWidth="1"/>
    <col min="7430" max="7430" width="8.5703125" customWidth="1"/>
    <col min="7431" max="7431" width="6.5703125" customWidth="1"/>
    <col min="7432" max="7432" width="8" customWidth="1"/>
    <col min="7433" max="7433" width="6.140625" customWidth="1"/>
    <col min="7434" max="7434" width="16.140625" customWidth="1"/>
    <col min="7681" max="7681" width="3.85546875" customWidth="1"/>
    <col min="7682" max="7682" width="16.140625" customWidth="1"/>
    <col min="7683" max="7683" width="17.5703125" customWidth="1"/>
    <col min="7684" max="7684" width="10.7109375" customWidth="1"/>
    <col min="7685" max="7685" width="8.28515625" customWidth="1"/>
    <col min="7686" max="7686" width="8.5703125" customWidth="1"/>
    <col min="7687" max="7687" width="6.5703125" customWidth="1"/>
    <col min="7688" max="7688" width="8" customWidth="1"/>
    <col min="7689" max="7689" width="6.140625" customWidth="1"/>
    <col min="7690" max="7690" width="16.140625" customWidth="1"/>
    <col min="7937" max="7937" width="3.85546875" customWidth="1"/>
    <col min="7938" max="7938" width="16.140625" customWidth="1"/>
    <col min="7939" max="7939" width="17.5703125" customWidth="1"/>
    <col min="7940" max="7940" width="10.7109375" customWidth="1"/>
    <col min="7941" max="7941" width="8.28515625" customWidth="1"/>
    <col min="7942" max="7942" width="8.5703125" customWidth="1"/>
    <col min="7943" max="7943" width="6.5703125" customWidth="1"/>
    <col min="7944" max="7944" width="8" customWidth="1"/>
    <col min="7945" max="7945" width="6.140625" customWidth="1"/>
    <col min="7946" max="7946" width="16.140625" customWidth="1"/>
    <col min="8193" max="8193" width="3.85546875" customWidth="1"/>
    <col min="8194" max="8194" width="16.140625" customWidth="1"/>
    <col min="8195" max="8195" width="17.5703125" customWidth="1"/>
    <col min="8196" max="8196" width="10.7109375" customWidth="1"/>
    <col min="8197" max="8197" width="8.28515625" customWidth="1"/>
    <col min="8198" max="8198" width="8.5703125" customWidth="1"/>
    <col min="8199" max="8199" width="6.5703125" customWidth="1"/>
    <col min="8200" max="8200" width="8" customWidth="1"/>
    <col min="8201" max="8201" width="6.140625" customWidth="1"/>
    <col min="8202" max="8202" width="16.140625" customWidth="1"/>
    <col min="8449" max="8449" width="3.85546875" customWidth="1"/>
    <col min="8450" max="8450" width="16.140625" customWidth="1"/>
    <col min="8451" max="8451" width="17.5703125" customWidth="1"/>
    <col min="8452" max="8452" width="10.7109375" customWidth="1"/>
    <col min="8453" max="8453" width="8.28515625" customWidth="1"/>
    <col min="8454" max="8454" width="8.5703125" customWidth="1"/>
    <col min="8455" max="8455" width="6.5703125" customWidth="1"/>
    <col min="8456" max="8456" width="8" customWidth="1"/>
    <col min="8457" max="8457" width="6.140625" customWidth="1"/>
    <col min="8458" max="8458" width="16.140625" customWidth="1"/>
    <col min="8705" max="8705" width="3.85546875" customWidth="1"/>
    <col min="8706" max="8706" width="16.140625" customWidth="1"/>
    <col min="8707" max="8707" width="17.5703125" customWidth="1"/>
    <col min="8708" max="8708" width="10.7109375" customWidth="1"/>
    <col min="8709" max="8709" width="8.28515625" customWidth="1"/>
    <col min="8710" max="8710" width="8.5703125" customWidth="1"/>
    <col min="8711" max="8711" width="6.5703125" customWidth="1"/>
    <col min="8712" max="8712" width="8" customWidth="1"/>
    <col min="8713" max="8713" width="6.140625" customWidth="1"/>
    <col min="8714" max="8714" width="16.140625" customWidth="1"/>
    <col min="8961" max="8961" width="3.85546875" customWidth="1"/>
    <col min="8962" max="8962" width="16.140625" customWidth="1"/>
    <col min="8963" max="8963" width="17.5703125" customWidth="1"/>
    <col min="8964" max="8964" width="10.7109375" customWidth="1"/>
    <col min="8965" max="8965" width="8.28515625" customWidth="1"/>
    <col min="8966" max="8966" width="8.5703125" customWidth="1"/>
    <col min="8967" max="8967" width="6.5703125" customWidth="1"/>
    <col min="8968" max="8968" width="8" customWidth="1"/>
    <col min="8969" max="8969" width="6.140625" customWidth="1"/>
    <col min="8970" max="8970" width="16.140625" customWidth="1"/>
    <col min="9217" max="9217" width="3.85546875" customWidth="1"/>
    <col min="9218" max="9218" width="16.140625" customWidth="1"/>
    <col min="9219" max="9219" width="17.5703125" customWidth="1"/>
    <col min="9220" max="9220" width="10.7109375" customWidth="1"/>
    <col min="9221" max="9221" width="8.28515625" customWidth="1"/>
    <col min="9222" max="9222" width="8.5703125" customWidth="1"/>
    <col min="9223" max="9223" width="6.5703125" customWidth="1"/>
    <col min="9224" max="9224" width="8" customWidth="1"/>
    <col min="9225" max="9225" width="6.140625" customWidth="1"/>
    <col min="9226" max="9226" width="16.140625" customWidth="1"/>
    <col min="9473" max="9473" width="3.85546875" customWidth="1"/>
    <col min="9474" max="9474" width="16.140625" customWidth="1"/>
    <col min="9475" max="9475" width="17.5703125" customWidth="1"/>
    <col min="9476" max="9476" width="10.7109375" customWidth="1"/>
    <col min="9477" max="9477" width="8.28515625" customWidth="1"/>
    <col min="9478" max="9478" width="8.5703125" customWidth="1"/>
    <col min="9479" max="9479" width="6.5703125" customWidth="1"/>
    <col min="9480" max="9480" width="8" customWidth="1"/>
    <col min="9481" max="9481" width="6.140625" customWidth="1"/>
    <col min="9482" max="9482" width="16.140625" customWidth="1"/>
    <col min="9729" max="9729" width="3.85546875" customWidth="1"/>
    <col min="9730" max="9730" width="16.140625" customWidth="1"/>
    <col min="9731" max="9731" width="17.5703125" customWidth="1"/>
    <col min="9732" max="9732" width="10.7109375" customWidth="1"/>
    <col min="9733" max="9733" width="8.28515625" customWidth="1"/>
    <col min="9734" max="9734" width="8.5703125" customWidth="1"/>
    <col min="9735" max="9735" width="6.5703125" customWidth="1"/>
    <col min="9736" max="9736" width="8" customWidth="1"/>
    <col min="9737" max="9737" width="6.140625" customWidth="1"/>
    <col min="9738" max="9738" width="16.140625" customWidth="1"/>
    <col min="9985" max="9985" width="3.85546875" customWidth="1"/>
    <col min="9986" max="9986" width="16.140625" customWidth="1"/>
    <col min="9987" max="9987" width="17.5703125" customWidth="1"/>
    <col min="9988" max="9988" width="10.7109375" customWidth="1"/>
    <col min="9989" max="9989" width="8.28515625" customWidth="1"/>
    <col min="9990" max="9990" width="8.5703125" customWidth="1"/>
    <col min="9991" max="9991" width="6.5703125" customWidth="1"/>
    <col min="9992" max="9992" width="8" customWidth="1"/>
    <col min="9993" max="9993" width="6.140625" customWidth="1"/>
    <col min="9994" max="9994" width="16.140625" customWidth="1"/>
    <col min="10241" max="10241" width="3.85546875" customWidth="1"/>
    <col min="10242" max="10242" width="16.140625" customWidth="1"/>
    <col min="10243" max="10243" width="17.5703125" customWidth="1"/>
    <col min="10244" max="10244" width="10.7109375" customWidth="1"/>
    <col min="10245" max="10245" width="8.28515625" customWidth="1"/>
    <col min="10246" max="10246" width="8.5703125" customWidth="1"/>
    <col min="10247" max="10247" width="6.5703125" customWidth="1"/>
    <col min="10248" max="10248" width="8" customWidth="1"/>
    <col min="10249" max="10249" width="6.140625" customWidth="1"/>
    <col min="10250" max="10250" width="16.140625" customWidth="1"/>
    <col min="10497" max="10497" width="3.85546875" customWidth="1"/>
    <col min="10498" max="10498" width="16.140625" customWidth="1"/>
    <col min="10499" max="10499" width="17.5703125" customWidth="1"/>
    <col min="10500" max="10500" width="10.7109375" customWidth="1"/>
    <col min="10501" max="10501" width="8.28515625" customWidth="1"/>
    <col min="10502" max="10502" width="8.5703125" customWidth="1"/>
    <col min="10503" max="10503" width="6.5703125" customWidth="1"/>
    <col min="10504" max="10504" width="8" customWidth="1"/>
    <col min="10505" max="10505" width="6.140625" customWidth="1"/>
    <col min="10506" max="10506" width="16.140625" customWidth="1"/>
    <col min="10753" max="10753" width="3.85546875" customWidth="1"/>
    <col min="10754" max="10754" width="16.140625" customWidth="1"/>
    <col min="10755" max="10755" width="17.5703125" customWidth="1"/>
    <col min="10756" max="10756" width="10.7109375" customWidth="1"/>
    <col min="10757" max="10757" width="8.28515625" customWidth="1"/>
    <col min="10758" max="10758" width="8.5703125" customWidth="1"/>
    <col min="10759" max="10759" width="6.5703125" customWidth="1"/>
    <col min="10760" max="10760" width="8" customWidth="1"/>
    <col min="10761" max="10761" width="6.140625" customWidth="1"/>
    <col min="10762" max="10762" width="16.140625" customWidth="1"/>
    <col min="11009" max="11009" width="3.85546875" customWidth="1"/>
    <col min="11010" max="11010" width="16.140625" customWidth="1"/>
    <col min="11011" max="11011" width="17.5703125" customWidth="1"/>
    <col min="11012" max="11012" width="10.7109375" customWidth="1"/>
    <col min="11013" max="11013" width="8.28515625" customWidth="1"/>
    <col min="11014" max="11014" width="8.5703125" customWidth="1"/>
    <col min="11015" max="11015" width="6.5703125" customWidth="1"/>
    <col min="11016" max="11016" width="8" customWidth="1"/>
    <col min="11017" max="11017" width="6.140625" customWidth="1"/>
    <col min="11018" max="11018" width="16.140625" customWidth="1"/>
    <col min="11265" max="11265" width="3.85546875" customWidth="1"/>
    <col min="11266" max="11266" width="16.140625" customWidth="1"/>
    <col min="11267" max="11267" width="17.5703125" customWidth="1"/>
    <col min="11268" max="11268" width="10.7109375" customWidth="1"/>
    <col min="11269" max="11269" width="8.28515625" customWidth="1"/>
    <col min="11270" max="11270" width="8.5703125" customWidth="1"/>
    <col min="11271" max="11271" width="6.5703125" customWidth="1"/>
    <col min="11272" max="11272" width="8" customWidth="1"/>
    <col min="11273" max="11273" width="6.140625" customWidth="1"/>
    <col min="11274" max="11274" width="16.140625" customWidth="1"/>
    <col min="11521" max="11521" width="3.85546875" customWidth="1"/>
    <col min="11522" max="11522" width="16.140625" customWidth="1"/>
    <col min="11523" max="11523" width="17.5703125" customWidth="1"/>
    <col min="11524" max="11524" width="10.7109375" customWidth="1"/>
    <col min="11525" max="11525" width="8.28515625" customWidth="1"/>
    <col min="11526" max="11526" width="8.5703125" customWidth="1"/>
    <col min="11527" max="11527" width="6.5703125" customWidth="1"/>
    <col min="11528" max="11528" width="8" customWidth="1"/>
    <col min="11529" max="11529" width="6.140625" customWidth="1"/>
    <col min="11530" max="11530" width="16.140625" customWidth="1"/>
    <col min="11777" max="11777" width="3.85546875" customWidth="1"/>
    <col min="11778" max="11778" width="16.140625" customWidth="1"/>
    <col min="11779" max="11779" width="17.5703125" customWidth="1"/>
    <col min="11780" max="11780" width="10.7109375" customWidth="1"/>
    <col min="11781" max="11781" width="8.28515625" customWidth="1"/>
    <col min="11782" max="11782" width="8.5703125" customWidth="1"/>
    <col min="11783" max="11783" width="6.5703125" customWidth="1"/>
    <col min="11784" max="11784" width="8" customWidth="1"/>
    <col min="11785" max="11785" width="6.140625" customWidth="1"/>
    <col min="11786" max="11786" width="16.140625" customWidth="1"/>
    <col min="12033" max="12033" width="3.85546875" customWidth="1"/>
    <col min="12034" max="12034" width="16.140625" customWidth="1"/>
    <col min="12035" max="12035" width="17.5703125" customWidth="1"/>
    <col min="12036" max="12036" width="10.7109375" customWidth="1"/>
    <col min="12037" max="12037" width="8.28515625" customWidth="1"/>
    <col min="12038" max="12038" width="8.5703125" customWidth="1"/>
    <col min="12039" max="12039" width="6.5703125" customWidth="1"/>
    <col min="12040" max="12040" width="8" customWidth="1"/>
    <col min="12041" max="12041" width="6.140625" customWidth="1"/>
    <col min="12042" max="12042" width="16.140625" customWidth="1"/>
    <col min="12289" max="12289" width="3.85546875" customWidth="1"/>
    <col min="12290" max="12290" width="16.140625" customWidth="1"/>
    <col min="12291" max="12291" width="17.5703125" customWidth="1"/>
    <col min="12292" max="12292" width="10.7109375" customWidth="1"/>
    <col min="12293" max="12293" width="8.28515625" customWidth="1"/>
    <col min="12294" max="12294" width="8.5703125" customWidth="1"/>
    <col min="12295" max="12295" width="6.5703125" customWidth="1"/>
    <col min="12296" max="12296" width="8" customWidth="1"/>
    <col min="12297" max="12297" width="6.140625" customWidth="1"/>
    <col min="12298" max="12298" width="16.140625" customWidth="1"/>
    <col min="12545" max="12545" width="3.85546875" customWidth="1"/>
    <col min="12546" max="12546" width="16.140625" customWidth="1"/>
    <col min="12547" max="12547" width="17.5703125" customWidth="1"/>
    <col min="12548" max="12548" width="10.7109375" customWidth="1"/>
    <col min="12549" max="12549" width="8.28515625" customWidth="1"/>
    <col min="12550" max="12550" width="8.5703125" customWidth="1"/>
    <col min="12551" max="12551" width="6.5703125" customWidth="1"/>
    <col min="12552" max="12552" width="8" customWidth="1"/>
    <col min="12553" max="12553" width="6.140625" customWidth="1"/>
    <col min="12554" max="12554" width="16.140625" customWidth="1"/>
    <col min="12801" max="12801" width="3.85546875" customWidth="1"/>
    <col min="12802" max="12802" width="16.140625" customWidth="1"/>
    <col min="12803" max="12803" width="17.5703125" customWidth="1"/>
    <col min="12804" max="12804" width="10.7109375" customWidth="1"/>
    <col min="12805" max="12805" width="8.28515625" customWidth="1"/>
    <col min="12806" max="12806" width="8.5703125" customWidth="1"/>
    <col min="12807" max="12807" width="6.5703125" customWidth="1"/>
    <col min="12808" max="12808" width="8" customWidth="1"/>
    <col min="12809" max="12809" width="6.140625" customWidth="1"/>
    <col min="12810" max="12810" width="16.140625" customWidth="1"/>
    <col min="13057" max="13057" width="3.85546875" customWidth="1"/>
    <col min="13058" max="13058" width="16.140625" customWidth="1"/>
    <col min="13059" max="13059" width="17.5703125" customWidth="1"/>
    <col min="13060" max="13060" width="10.7109375" customWidth="1"/>
    <col min="13061" max="13061" width="8.28515625" customWidth="1"/>
    <col min="13062" max="13062" width="8.5703125" customWidth="1"/>
    <col min="13063" max="13063" width="6.5703125" customWidth="1"/>
    <col min="13064" max="13064" width="8" customWidth="1"/>
    <col min="13065" max="13065" width="6.140625" customWidth="1"/>
    <col min="13066" max="13066" width="16.140625" customWidth="1"/>
    <col min="13313" max="13313" width="3.85546875" customWidth="1"/>
    <col min="13314" max="13314" width="16.140625" customWidth="1"/>
    <col min="13315" max="13315" width="17.5703125" customWidth="1"/>
    <col min="13316" max="13316" width="10.7109375" customWidth="1"/>
    <col min="13317" max="13317" width="8.28515625" customWidth="1"/>
    <col min="13318" max="13318" width="8.5703125" customWidth="1"/>
    <col min="13319" max="13319" width="6.5703125" customWidth="1"/>
    <col min="13320" max="13320" width="8" customWidth="1"/>
    <col min="13321" max="13321" width="6.140625" customWidth="1"/>
    <col min="13322" max="13322" width="16.140625" customWidth="1"/>
    <col min="13569" max="13569" width="3.85546875" customWidth="1"/>
    <col min="13570" max="13570" width="16.140625" customWidth="1"/>
    <col min="13571" max="13571" width="17.5703125" customWidth="1"/>
    <col min="13572" max="13572" width="10.7109375" customWidth="1"/>
    <col min="13573" max="13573" width="8.28515625" customWidth="1"/>
    <col min="13574" max="13574" width="8.5703125" customWidth="1"/>
    <col min="13575" max="13575" width="6.5703125" customWidth="1"/>
    <col min="13576" max="13576" width="8" customWidth="1"/>
    <col min="13577" max="13577" width="6.140625" customWidth="1"/>
    <col min="13578" max="13578" width="16.140625" customWidth="1"/>
    <col min="13825" max="13825" width="3.85546875" customWidth="1"/>
    <col min="13826" max="13826" width="16.140625" customWidth="1"/>
    <col min="13827" max="13827" width="17.5703125" customWidth="1"/>
    <col min="13828" max="13828" width="10.7109375" customWidth="1"/>
    <col min="13829" max="13829" width="8.28515625" customWidth="1"/>
    <col min="13830" max="13830" width="8.5703125" customWidth="1"/>
    <col min="13831" max="13831" width="6.5703125" customWidth="1"/>
    <col min="13832" max="13832" width="8" customWidth="1"/>
    <col min="13833" max="13833" width="6.140625" customWidth="1"/>
    <col min="13834" max="13834" width="16.140625" customWidth="1"/>
    <col min="14081" max="14081" width="3.85546875" customWidth="1"/>
    <col min="14082" max="14082" width="16.140625" customWidth="1"/>
    <col min="14083" max="14083" width="17.5703125" customWidth="1"/>
    <col min="14084" max="14084" width="10.7109375" customWidth="1"/>
    <col min="14085" max="14085" width="8.28515625" customWidth="1"/>
    <col min="14086" max="14086" width="8.5703125" customWidth="1"/>
    <col min="14087" max="14087" width="6.5703125" customWidth="1"/>
    <col min="14088" max="14088" width="8" customWidth="1"/>
    <col min="14089" max="14089" width="6.140625" customWidth="1"/>
    <col min="14090" max="14090" width="16.140625" customWidth="1"/>
    <col min="14337" max="14337" width="3.85546875" customWidth="1"/>
    <col min="14338" max="14338" width="16.140625" customWidth="1"/>
    <col min="14339" max="14339" width="17.5703125" customWidth="1"/>
    <col min="14340" max="14340" width="10.7109375" customWidth="1"/>
    <col min="14341" max="14341" width="8.28515625" customWidth="1"/>
    <col min="14342" max="14342" width="8.5703125" customWidth="1"/>
    <col min="14343" max="14343" width="6.5703125" customWidth="1"/>
    <col min="14344" max="14344" width="8" customWidth="1"/>
    <col min="14345" max="14345" width="6.140625" customWidth="1"/>
    <col min="14346" max="14346" width="16.140625" customWidth="1"/>
    <col min="14593" max="14593" width="3.85546875" customWidth="1"/>
    <col min="14594" max="14594" width="16.140625" customWidth="1"/>
    <col min="14595" max="14595" width="17.5703125" customWidth="1"/>
    <col min="14596" max="14596" width="10.7109375" customWidth="1"/>
    <col min="14597" max="14597" width="8.28515625" customWidth="1"/>
    <col min="14598" max="14598" width="8.5703125" customWidth="1"/>
    <col min="14599" max="14599" width="6.5703125" customWidth="1"/>
    <col min="14600" max="14600" width="8" customWidth="1"/>
    <col min="14601" max="14601" width="6.140625" customWidth="1"/>
    <col min="14602" max="14602" width="16.140625" customWidth="1"/>
    <col min="14849" max="14849" width="3.85546875" customWidth="1"/>
    <col min="14850" max="14850" width="16.140625" customWidth="1"/>
    <col min="14851" max="14851" width="17.5703125" customWidth="1"/>
    <col min="14852" max="14852" width="10.7109375" customWidth="1"/>
    <col min="14853" max="14853" width="8.28515625" customWidth="1"/>
    <col min="14854" max="14854" width="8.5703125" customWidth="1"/>
    <col min="14855" max="14855" width="6.5703125" customWidth="1"/>
    <col min="14856" max="14856" width="8" customWidth="1"/>
    <col min="14857" max="14857" width="6.140625" customWidth="1"/>
    <col min="14858" max="14858" width="16.140625" customWidth="1"/>
    <col min="15105" max="15105" width="3.85546875" customWidth="1"/>
    <col min="15106" max="15106" width="16.140625" customWidth="1"/>
    <col min="15107" max="15107" width="17.5703125" customWidth="1"/>
    <col min="15108" max="15108" width="10.7109375" customWidth="1"/>
    <col min="15109" max="15109" width="8.28515625" customWidth="1"/>
    <col min="15110" max="15110" width="8.5703125" customWidth="1"/>
    <col min="15111" max="15111" width="6.5703125" customWidth="1"/>
    <col min="15112" max="15112" width="8" customWidth="1"/>
    <col min="15113" max="15113" width="6.140625" customWidth="1"/>
    <col min="15114" max="15114" width="16.140625" customWidth="1"/>
    <col min="15361" max="15361" width="3.85546875" customWidth="1"/>
    <col min="15362" max="15362" width="16.140625" customWidth="1"/>
    <col min="15363" max="15363" width="17.5703125" customWidth="1"/>
    <col min="15364" max="15364" width="10.7109375" customWidth="1"/>
    <col min="15365" max="15365" width="8.28515625" customWidth="1"/>
    <col min="15366" max="15366" width="8.5703125" customWidth="1"/>
    <col min="15367" max="15367" width="6.5703125" customWidth="1"/>
    <col min="15368" max="15368" width="8" customWidth="1"/>
    <col min="15369" max="15369" width="6.140625" customWidth="1"/>
    <col min="15370" max="15370" width="16.140625" customWidth="1"/>
    <col min="15617" max="15617" width="3.85546875" customWidth="1"/>
    <col min="15618" max="15618" width="16.140625" customWidth="1"/>
    <col min="15619" max="15619" width="17.5703125" customWidth="1"/>
    <col min="15620" max="15620" width="10.7109375" customWidth="1"/>
    <col min="15621" max="15621" width="8.28515625" customWidth="1"/>
    <col min="15622" max="15622" width="8.5703125" customWidth="1"/>
    <col min="15623" max="15623" width="6.5703125" customWidth="1"/>
    <col min="15624" max="15624" width="8" customWidth="1"/>
    <col min="15625" max="15625" width="6.140625" customWidth="1"/>
    <col min="15626" max="15626" width="16.140625" customWidth="1"/>
    <col min="15873" max="15873" width="3.85546875" customWidth="1"/>
    <col min="15874" max="15874" width="16.140625" customWidth="1"/>
    <col min="15875" max="15875" width="17.5703125" customWidth="1"/>
    <col min="15876" max="15876" width="10.7109375" customWidth="1"/>
    <col min="15877" max="15877" width="8.28515625" customWidth="1"/>
    <col min="15878" max="15878" width="8.5703125" customWidth="1"/>
    <col min="15879" max="15879" width="6.5703125" customWidth="1"/>
    <col min="15880" max="15880" width="8" customWidth="1"/>
    <col min="15881" max="15881" width="6.140625" customWidth="1"/>
    <col min="15882" max="15882" width="16.140625" customWidth="1"/>
    <col min="16129" max="16129" width="3.85546875" customWidth="1"/>
    <col min="16130" max="16130" width="16.140625" customWidth="1"/>
    <col min="16131" max="16131" width="17.5703125" customWidth="1"/>
    <col min="16132" max="16132" width="10.7109375" customWidth="1"/>
    <col min="16133" max="16133" width="8.28515625" customWidth="1"/>
    <col min="16134" max="16134" width="8.5703125" customWidth="1"/>
    <col min="16135" max="16135" width="6.5703125" customWidth="1"/>
    <col min="16136" max="16136" width="8" customWidth="1"/>
    <col min="16137" max="16137" width="6.140625" customWidth="1"/>
    <col min="16138" max="16138" width="16.140625" customWidth="1"/>
  </cols>
  <sheetData>
    <row r="1" spans="1:14" ht="15.6" customHeight="1" x14ac:dyDescent="0.25">
      <c r="I1" s="104"/>
      <c r="J1" s="104"/>
    </row>
    <row r="2" spans="1:14" ht="15.6" customHeight="1" x14ac:dyDescent="0.25">
      <c r="A2" s="105" t="s">
        <v>0</v>
      </c>
      <c r="B2" s="105"/>
      <c r="C2" s="105"/>
      <c r="D2" s="105"/>
      <c r="E2" s="105"/>
      <c r="F2" s="105"/>
      <c r="G2" s="105"/>
      <c r="H2" s="105"/>
      <c r="I2" s="105"/>
      <c r="J2" s="105"/>
    </row>
    <row r="3" spans="1:14" ht="15.6" customHeight="1" x14ac:dyDescent="0.25">
      <c r="A3" s="106" t="s">
        <v>1</v>
      </c>
      <c r="B3" s="106"/>
      <c r="C3" s="106"/>
      <c r="D3" s="106"/>
      <c r="E3" s="106"/>
      <c r="F3" s="106"/>
      <c r="G3" s="106"/>
      <c r="H3" s="106"/>
      <c r="I3" s="106"/>
      <c r="J3" s="106"/>
    </row>
    <row r="4" spans="1:14" ht="15.75" customHeight="1" x14ac:dyDescent="0.25">
      <c r="A4" s="107" t="s">
        <v>2</v>
      </c>
      <c r="B4" s="107"/>
      <c r="C4" s="107"/>
      <c r="D4" s="107"/>
      <c r="E4" s="107"/>
      <c r="F4" s="107"/>
      <c r="G4" s="107"/>
      <c r="H4" s="107"/>
      <c r="I4" s="107"/>
      <c r="J4" s="107"/>
    </row>
    <row r="5" spans="1:14" ht="17.25" customHeight="1" x14ac:dyDescent="0.25">
      <c r="A5" s="108" t="s">
        <v>3</v>
      </c>
      <c r="B5" s="108"/>
      <c r="C5" s="108"/>
      <c r="D5" s="108"/>
      <c r="E5" s="108"/>
      <c r="F5" s="108"/>
      <c r="G5" s="108"/>
      <c r="H5" s="108"/>
      <c r="I5" s="108"/>
      <c r="J5" s="108"/>
    </row>
    <row r="6" spans="1:14" ht="17.25" customHeight="1" x14ac:dyDescent="0.25">
      <c r="B6" s="1"/>
      <c r="C6" s="1"/>
      <c r="D6" s="1"/>
      <c r="E6" s="1"/>
      <c r="F6" s="1"/>
      <c r="G6" s="1"/>
      <c r="H6" s="1"/>
      <c r="I6" s="1"/>
      <c r="J6" s="1"/>
    </row>
    <row r="7" spans="1:14" ht="17.25" customHeight="1" x14ac:dyDescent="0.25">
      <c r="A7" s="109" t="s">
        <v>4</v>
      </c>
      <c r="B7" s="109"/>
      <c r="C7" s="109"/>
      <c r="D7" s="109"/>
      <c r="E7" s="109"/>
      <c r="F7" s="109"/>
      <c r="G7" s="109"/>
      <c r="H7" s="109"/>
      <c r="I7" s="109"/>
      <c r="J7" s="109"/>
    </row>
    <row r="8" spans="1:14" ht="16.5" customHeight="1" x14ac:dyDescent="0.25"/>
    <row r="9" spans="1:14" ht="16.899999999999999" customHeight="1" x14ac:dyDescent="0.25">
      <c r="A9" s="98" t="s">
        <v>5</v>
      </c>
      <c r="B9" s="100" t="s">
        <v>6</v>
      </c>
      <c r="C9" s="100" t="s">
        <v>7</v>
      </c>
      <c r="D9" s="102" t="s">
        <v>8</v>
      </c>
      <c r="E9" s="100" t="s">
        <v>9</v>
      </c>
      <c r="F9" s="100"/>
      <c r="G9" s="100"/>
      <c r="H9" s="100"/>
      <c r="I9" s="102" t="s">
        <v>10</v>
      </c>
      <c r="J9" s="92"/>
    </row>
    <row r="10" spans="1:14" ht="21" customHeight="1" x14ac:dyDescent="0.25">
      <c r="A10" s="99"/>
      <c r="B10" s="101"/>
      <c r="C10" s="101"/>
      <c r="D10" s="103"/>
      <c r="E10" s="2" t="s">
        <v>11</v>
      </c>
      <c r="F10" s="2" t="s">
        <v>12</v>
      </c>
      <c r="G10" s="2" t="s">
        <v>13</v>
      </c>
      <c r="H10" s="2" t="s">
        <v>14</v>
      </c>
      <c r="I10" s="103"/>
      <c r="J10" s="93"/>
    </row>
    <row r="11" spans="1:14" ht="18.95" customHeight="1" x14ac:dyDescent="0.25">
      <c r="A11" s="3" t="s">
        <v>15</v>
      </c>
      <c r="B11" s="4" t="s">
        <v>16</v>
      </c>
      <c r="C11" s="4" t="s">
        <v>17</v>
      </c>
      <c r="D11" s="5">
        <v>34561</v>
      </c>
      <c r="E11" s="6">
        <v>6.5</v>
      </c>
      <c r="F11" s="6">
        <v>7.5</v>
      </c>
      <c r="G11" s="6">
        <v>2</v>
      </c>
      <c r="H11" s="6">
        <v>12</v>
      </c>
      <c r="I11" s="7">
        <f t="shared" ref="I11:I75" si="0">SUM(E11,F11,G11,H11)</f>
        <v>28</v>
      </c>
      <c r="J11" s="8" t="s">
        <v>18</v>
      </c>
    </row>
    <row r="12" spans="1:14" ht="18.95" customHeight="1" x14ac:dyDescent="0.25">
      <c r="A12" s="3" t="s">
        <v>19</v>
      </c>
      <c r="B12" s="4" t="s">
        <v>20</v>
      </c>
      <c r="C12" s="4" t="s">
        <v>21</v>
      </c>
      <c r="D12" s="5">
        <v>28582</v>
      </c>
      <c r="E12" s="6">
        <v>10.8</v>
      </c>
      <c r="F12" s="6">
        <v>1.2</v>
      </c>
      <c r="G12" s="6">
        <v>2</v>
      </c>
      <c r="H12" s="6">
        <v>12</v>
      </c>
      <c r="I12" s="7">
        <f t="shared" si="0"/>
        <v>26</v>
      </c>
      <c r="J12" s="8" t="s">
        <v>18</v>
      </c>
    </row>
    <row r="13" spans="1:14" ht="18.95" customHeight="1" x14ac:dyDescent="0.25">
      <c r="A13" s="3" t="s">
        <v>22</v>
      </c>
      <c r="B13" s="4" t="s">
        <v>23</v>
      </c>
      <c r="C13" s="4" t="s">
        <v>24</v>
      </c>
      <c r="D13" s="5">
        <v>27891</v>
      </c>
      <c r="E13" s="6">
        <v>11.5</v>
      </c>
      <c r="F13" s="6" t="s">
        <v>25</v>
      </c>
      <c r="G13" s="6">
        <v>2</v>
      </c>
      <c r="H13" s="6">
        <v>12</v>
      </c>
      <c r="I13" s="7">
        <f t="shared" si="0"/>
        <v>25.5</v>
      </c>
      <c r="J13" s="8" t="s">
        <v>18</v>
      </c>
    </row>
    <row r="14" spans="1:14" ht="18.95" customHeight="1" x14ac:dyDescent="0.25">
      <c r="A14" s="3" t="s">
        <v>26</v>
      </c>
      <c r="B14" s="4" t="s">
        <v>27</v>
      </c>
      <c r="C14" s="4" t="s">
        <v>28</v>
      </c>
      <c r="D14" s="5">
        <v>32860</v>
      </c>
      <c r="E14" s="6">
        <v>9</v>
      </c>
      <c r="F14" s="6">
        <v>6.6</v>
      </c>
      <c r="G14" s="6">
        <v>6</v>
      </c>
      <c r="H14" s="6">
        <v>3</v>
      </c>
      <c r="I14" s="7">
        <f t="shared" si="0"/>
        <v>24.6</v>
      </c>
      <c r="J14" s="8" t="s">
        <v>18</v>
      </c>
    </row>
    <row r="15" spans="1:14" ht="18.95" customHeight="1" x14ac:dyDescent="0.25">
      <c r="A15" s="3" t="s">
        <v>29</v>
      </c>
      <c r="B15" s="4" t="s">
        <v>30</v>
      </c>
      <c r="C15" s="4" t="s">
        <v>31</v>
      </c>
      <c r="D15" s="5">
        <v>35347</v>
      </c>
      <c r="E15" s="6">
        <v>2.1</v>
      </c>
      <c r="F15" s="6">
        <v>4</v>
      </c>
      <c r="G15" s="6">
        <v>6</v>
      </c>
      <c r="H15" s="6">
        <v>12</v>
      </c>
      <c r="I15" s="7">
        <f t="shared" si="0"/>
        <v>24.1</v>
      </c>
      <c r="J15" s="8" t="s">
        <v>18</v>
      </c>
      <c r="M15" s="9"/>
      <c r="N15" s="9"/>
    </row>
    <row r="16" spans="1:14" ht="18.95" customHeight="1" x14ac:dyDescent="0.25">
      <c r="A16" s="3" t="s">
        <v>32</v>
      </c>
      <c r="B16" s="4" t="s">
        <v>33</v>
      </c>
      <c r="C16" s="4" t="s">
        <v>34</v>
      </c>
      <c r="D16" s="5">
        <v>25134</v>
      </c>
      <c r="E16" s="6">
        <v>3</v>
      </c>
      <c r="F16" s="6">
        <v>0.6</v>
      </c>
      <c r="G16" s="6">
        <v>2</v>
      </c>
      <c r="H16" s="6">
        <v>18</v>
      </c>
      <c r="I16" s="7">
        <f t="shared" si="0"/>
        <v>23.6</v>
      </c>
      <c r="J16" s="8" t="s">
        <v>18</v>
      </c>
      <c r="L16" s="9"/>
      <c r="M16" s="9"/>
      <c r="N16" s="9"/>
    </row>
    <row r="17" spans="1:14" ht="18.95" customHeight="1" x14ac:dyDescent="0.25">
      <c r="A17" s="3" t="s">
        <v>35</v>
      </c>
      <c r="B17" s="4" t="s">
        <v>36</v>
      </c>
      <c r="C17" s="4" t="s">
        <v>37</v>
      </c>
      <c r="D17" s="5">
        <v>24328</v>
      </c>
      <c r="E17" s="6">
        <v>8.4</v>
      </c>
      <c r="F17" s="6">
        <v>0.6</v>
      </c>
      <c r="G17" s="6">
        <v>2</v>
      </c>
      <c r="H17" s="6">
        <v>12</v>
      </c>
      <c r="I17" s="7">
        <f t="shared" si="0"/>
        <v>23</v>
      </c>
      <c r="J17" s="8" t="s">
        <v>18</v>
      </c>
      <c r="L17" s="9"/>
      <c r="M17" s="9"/>
      <c r="N17" s="9"/>
    </row>
    <row r="18" spans="1:14" ht="18.95" customHeight="1" x14ac:dyDescent="0.25">
      <c r="A18" s="3" t="s">
        <v>38</v>
      </c>
      <c r="B18" s="4" t="s">
        <v>39</v>
      </c>
      <c r="C18" s="4" t="s">
        <v>40</v>
      </c>
      <c r="D18" s="5">
        <v>24779</v>
      </c>
      <c r="E18" s="6">
        <v>6.1</v>
      </c>
      <c r="F18" s="6">
        <v>2.5</v>
      </c>
      <c r="G18" s="6">
        <v>2</v>
      </c>
      <c r="H18" s="6">
        <v>12</v>
      </c>
      <c r="I18" s="7">
        <f t="shared" si="0"/>
        <v>22.6</v>
      </c>
      <c r="J18" s="8" t="s">
        <v>18</v>
      </c>
      <c r="L18" s="9"/>
    </row>
    <row r="19" spans="1:14" ht="18.95" customHeight="1" x14ac:dyDescent="0.25">
      <c r="A19" s="3" t="s">
        <v>41</v>
      </c>
      <c r="B19" s="4" t="s">
        <v>42</v>
      </c>
      <c r="C19" s="4" t="s">
        <v>43</v>
      </c>
      <c r="D19" s="5">
        <v>31147</v>
      </c>
      <c r="E19" s="6">
        <v>7.9</v>
      </c>
      <c r="F19" s="6">
        <v>0.6</v>
      </c>
      <c r="G19" s="6">
        <v>2</v>
      </c>
      <c r="H19" s="6">
        <v>12</v>
      </c>
      <c r="I19" s="7">
        <f t="shared" si="0"/>
        <v>22.5</v>
      </c>
      <c r="J19" s="8" t="s">
        <v>18</v>
      </c>
    </row>
    <row r="20" spans="1:14" ht="18.95" customHeight="1" x14ac:dyDescent="0.25">
      <c r="A20" s="3" t="s">
        <v>44</v>
      </c>
      <c r="B20" s="4" t="s">
        <v>45</v>
      </c>
      <c r="C20" s="4" t="s">
        <v>46</v>
      </c>
      <c r="D20" s="5">
        <v>31673</v>
      </c>
      <c r="E20" s="6">
        <v>5.7</v>
      </c>
      <c r="F20" s="6">
        <v>0.6</v>
      </c>
      <c r="G20" s="6">
        <v>4</v>
      </c>
      <c r="H20" s="6">
        <v>12</v>
      </c>
      <c r="I20" s="7">
        <f t="shared" si="0"/>
        <v>22.3</v>
      </c>
      <c r="J20" s="8" t="s">
        <v>18</v>
      </c>
      <c r="N20" t="s">
        <v>47</v>
      </c>
    </row>
    <row r="21" spans="1:14" ht="18.95" customHeight="1" x14ac:dyDescent="0.25">
      <c r="A21" s="3" t="s">
        <v>48</v>
      </c>
      <c r="B21" s="4" t="s">
        <v>49</v>
      </c>
      <c r="C21" s="4" t="s">
        <v>50</v>
      </c>
      <c r="D21" s="5">
        <v>23867</v>
      </c>
      <c r="E21" s="6">
        <v>7.6</v>
      </c>
      <c r="F21" s="6">
        <v>0.6</v>
      </c>
      <c r="G21" s="6">
        <v>2</v>
      </c>
      <c r="H21" s="6">
        <v>12</v>
      </c>
      <c r="I21" s="7">
        <f t="shared" si="0"/>
        <v>22.2</v>
      </c>
      <c r="J21" s="8" t="s">
        <v>18</v>
      </c>
      <c r="M21" s="10"/>
    </row>
    <row r="22" spans="1:14" ht="18.95" customHeight="1" x14ac:dyDescent="0.25">
      <c r="A22" s="3" t="s">
        <v>51</v>
      </c>
      <c r="B22" s="11" t="s">
        <v>52</v>
      </c>
      <c r="C22" s="11" t="s">
        <v>53</v>
      </c>
      <c r="D22" s="12">
        <v>28570</v>
      </c>
      <c r="E22" s="6">
        <v>8.1</v>
      </c>
      <c r="F22" s="6" t="s">
        <v>25</v>
      </c>
      <c r="G22" s="6">
        <v>2</v>
      </c>
      <c r="H22" s="6">
        <v>12</v>
      </c>
      <c r="I22" s="7">
        <f t="shared" si="0"/>
        <v>22.1</v>
      </c>
      <c r="J22" s="8" t="s">
        <v>18</v>
      </c>
      <c r="L22" s="10"/>
      <c r="M22" s="10"/>
    </row>
    <row r="23" spans="1:14" ht="18.95" customHeight="1" x14ac:dyDescent="0.25">
      <c r="A23" s="3" t="s">
        <v>54</v>
      </c>
      <c r="B23" s="4" t="s">
        <v>55</v>
      </c>
      <c r="C23" s="4" t="s">
        <v>40</v>
      </c>
      <c r="D23" s="5">
        <v>34205</v>
      </c>
      <c r="E23" s="6" t="s">
        <v>25</v>
      </c>
      <c r="F23" s="6">
        <v>4</v>
      </c>
      <c r="G23" s="6">
        <v>6</v>
      </c>
      <c r="H23" s="6">
        <v>12</v>
      </c>
      <c r="I23" s="7">
        <f t="shared" si="0"/>
        <v>22</v>
      </c>
      <c r="J23" s="8" t="s">
        <v>18</v>
      </c>
      <c r="L23" s="13"/>
      <c r="M23" s="10"/>
    </row>
    <row r="24" spans="1:14" ht="18.95" customHeight="1" x14ac:dyDescent="0.25">
      <c r="A24" s="3" t="s">
        <v>56</v>
      </c>
      <c r="B24" s="4" t="s">
        <v>57</v>
      </c>
      <c r="C24" s="4" t="s">
        <v>58</v>
      </c>
      <c r="D24" s="5">
        <v>34272</v>
      </c>
      <c r="E24" s="6">
        <v>7.3</v>
      </c>
      <c r="F24" s="6">
        <v>0.6</v>
      </c>
      <c r="G24" s="6">
        <v>2</v>
      </c>
      <c r="H24" s="6">
        <v>12</v>
      </c>
      <c r="I24" s="7">
        <f t="shared" si="0"/>
        <v>21.9</v>
      </c>
      <c r="J24" s="8" t="s">
        <v>18</v>
      </c>
      <c r="L24" s="13"/>
      <c r="M24" s="10"/>
    </row>
    <row r="25" spans="1:14" ht="18.95" customHeight="1" x14ac:dyDescent="0.25">
      <c r="A25" s="3" t="s">
        <v>59</v>
      </c>
      <c r="B25" s="11" t="s">
        <v>60</v>
      </c>
      <c r="C25" s="11" t="s">
        <v>61</v>
      </c>
      <c r="D25" s="12">
        <v>33905</v>
      </c>
      <c r="E25" s="6">
        <v>7.8</v>
      </c>
      <c r="F25" s="6" t="s">
        <v>25</v>
      </c>
      <c r="G25" s="6">
        <v>2</v>
      </c>
      <c r="H25" s="6">
        <v>12</v>
      </c>
      <c r="I25" s="7">
        <f t="shared" si="0"/>
        <v>21.8</v>
      </c>
      <c r="J25" s="8" t="s">
        <v>18</v>
      </c>
      <c r="L25" s="13"/>
      <c r="M25" s="10"/>
    </row>
    <row r="26" spans="1:14" ht="18.95" customHeight="1" x14ac:dyDescent="0.25">
      <c r="A26" s="3" t="s">
        <v>62</v>
      </c>
      <c r="B26" s="11" t="s">
        <v>63</v>
      </c>
      <c r="C26" s="11" t="s">
        <v>64</v>
      </c>
      <c r="D26" s="12">
        <v>33711</v>
      </c>
      <c r="E26" s="6">
        <v>4.5</v>
      </c>
      <c r="F26" s="6">
        <v>1.2</v>
      </c>
      <c r="G26" s="6">
        <v>4</v>
      </c>
      <c r="H26" s="6">
        <v>12</v>
      </c>
      <c r="I26" s="7">
        <f t="shared" si="0"/>
        <v>21.7</v>
      </c>
      <c r="J26" s="8" t="s">
        <v>18</v>
      </c>
      <c r="K26" s="14"/>
      <c r="L26" s="10"/>
      <c r="M26" s="10"/>
    </row>
    <row r="27" spans="1:14" ht="18.95" customHeight="1" x14ac:dyDescent="0.25">
      <c r="A27" s="3" t="s">
        <v>65</v>
      </c>
      <c r="B27" s="4" t="s">
        <v>66</v>
      </c>
      <c r="C27" s="4" t="s">
        <v>67</v>
      </c>
      <c r="D27" s="5">
        <v>33080</v>
      </c>
      <c r="E27" s="6">
        <v>5.2</v>
      </c>
      <c r="F27" s="6">
        <v>1.2</v>
      </c>
      <c r="G27" s="6">
        <v>3</v>
      </c>
      <c r="H27" s="6">
        <v>12</v>
      </c>
      <c r="I27" s="7">
        <f t="shared" si="0"/>
        <v>21.4</v>
      </c>
      <c r="J27" s="8" t="s">
        <v>18</v>
      </c>
      <c r="L27" s="10"/>
    </row>
    <row r="28" spans="1:14" ht="18.95" customHeight="1" x14ac:dyDescent="0.25">
      <c r="A28" s="3" t="s">
        <v>68</v>
      </c>
      <c r="B28" s="11" t="s">
        <v>69</v>
      </c>
      <c r="C28" s="11" t="s">
        <v>70</v>
      </c>
      <c r="D28" s="12">
        <v>28145</v>
      </c>
      <c r="E28" s="6">
        <v>6.7</v>
      </c>
      <c r="F28" s="6">
        <v>0.6</v>
      </c>
      <c r="G28" s="6">
        <v>2</v>
      </c>
      <c r="H28" s="6">
        <v>12</v>
      </c>
      <c r="I28" s="7">
        <f t="shared" si="0"/>
        <v>21.3</v>
      </c>
      <c r="J28" s="8" t="s">
        <v>18</v>
      </c>
    </row>
    <row r="29" spans="1:14" ht="18.95" customHeight="1" x14ac:dyDescent="0.25">
      <c r="A29" s="3" t="s">
        <v>71</v>
      </c>
      <c r="B29" s="11" t="s">
        <v>72</v>
      </c>
      <c r="C29" s="11" t="s">
        <v>73</v>
      </c>
      <c r="D29" s="12">
        <v>34895</v>
      </c>
      <c r="E29" s="6">
        <v>7</v>
      </c>
      <c r="F29" s="6" t="s">
        <v>25</v>
      </c>
      <c r="G29" s="6">
        <v>2</v>
      </c>
      <c r="H29" s="6">
        <v>12</v>
      </c>
      <c r="I29" s="7">
        <f t="shared" si="0"/>
        <v>21</v>
      </c>
      <c r="J29" s="8" t="s">
        <v>18</v>
      </c>
      <c r="M29" s="15"/>
      <c r="N29" s="15"/>
    </row>
    <row r="30" spans="1:14" ht="18.95" customHeight="1" x14ac:dyDescent="0.25">
      <c r="A30" s="3" t="s">
        <v>74</v>
      </c>
      <c r="B30" s="11" t="s">
        <v>75</v>
      </c>
      <c r="C30" s="11" t="s">
        <v>76</v>
      </c>
      <c r="D30" s="12">
        <v>33443</v>
      </c>
      <c r="E30" s="6">
        <v>4.7</v>
      </c>
      <c r="F30" s="6">
        <v>1.2</v>
      </c>
      <c r="G30" s="6">
        <v>3</v>
      </c>
      <c r="H30" s="6">
        <v>12</v>
      </c>
      <c r="I30" s="7">
        <f t="shared" si="0"/>
        <v>20.9</v>
      </c>
      <c r="J30" s="8" t="s">
        <v>18</v>
      </c>
      <c r="M30" s="15"/>
      <c r="N30" s="15"/>
    </row>
    <row r="31" spans="1:14" ht="18.95" customHeight="1" x14ac:dyDescent="0.25">
      <c r="A31" s="3" t="s">
        <v>77</v>
      </c>
      <c r="B31" s="11" t="s">
        <v>78</v>
      </c>
      <c r="C31" s="11" t="s">
        <v>31</v>
      </c>
      <c r="D31" s="12">
        <v>28556</v>
      </c>
      <c r="E31" s="6">
        <v>4.7</v>
      </c>
      <c r="F31" s="6">
        <v>0.6</v>
      </c>
      <c r="G31" s="6">
        <v>3</v>
      </c>
      <c r="H31" s="6">
        <v>12</v>
      </c>
      <c r="I31" s="7">
        <f t="shared" si="0"/>
        <v>20.3</v>
      </c>
      <c r="J31" s="8" t="s">
        <v>18</v>
      </c>
    </row>
    <row r="32" spans="1:14" ht="18.95" customHeight="1" x14ac:dyDescent="0.25">
      <c r="A32" s="3" t="s">
        <v>79</v>
      </c>
      <c r="B32" s="11" t="s">
        <v>80</v>
      </c>
      <c r="C32" s="11" t="s">
        <v>24</v>
      </c>
      <c r="D32" s="12">
        <v>29370</v>
      </c>
      <c r="E32" s="6">
        <v>7.6</v>
      </c>
      <c r="F32" s="6">
        <v>0.6</v>
      </c>
      <c r="G32" s="6" t="s">
        <v>25</v>
      </c>
      <c r="H32" s="6">
        <v>12</v>
      </c>
      <c r="I32" s="7">
        <f t="shared" si="0"/>
        <v>20.2</v>
      </c>
      <c r="J32" s="8" t="s">
        <v>18</v>
      </c>
    </row>
    <row r="33" spans="1:14" ht="18.95" customHeight="1" x14ac:dyDescent="0.25">
      <c r="A33" s="3" t="s">
        <v>81</v>
      </c>
      <c r="B33" s="4" t="s">
        <v>82</v>
      </c>
      <c r="C33" s="4" t="s">
        <v>83</v>
      </c>
      <c r="D33" s="5">
        <v>30824</v>
      </c>
      <c r="E33" s="6" t="s">
        <v>25</v>
      </c>
      <c r="F33" s="6" t="s">
        <v>25</v>
      </c>
      <c r="G33" s="6">
        <v>2</v>
      </c>
      <c r="H33" s="6">
        <v>18</v>
      </c>
      <c r="I33" s="7">
        <f t="shared" si="0"/>
        <v>20</v>
      </c>
      <c r="J33" s="8" t="s">
        <v>18</v>
      </c>
    </row>
    <row r="34" spans="1:14" ht="18.95" customHeight="1" x14ac:dyDescent="0.25">
      <c r="A34" s="3" t="s">
        <v>84</v>
      </c>
      <c r="B34" s="11" t="s">
        <v>85</v>
      </c>
      <c r="C34" s="11" t="s">
        <v>37</v>
      </c>
      <c r="D34" s="12">
        <v>31351</v>
      </c>
      <c r="E34" s="6">
        <v>5.2</v>
      </c>
      <c r="F34" s="6" t="s">
        <v>25</v>
      </c>
      <c r="G34" s="6">
        <v>2</v>
      </c>
      <c r="H34" s="6">
        <v>12</v>
      </c>
      <c r="I34" s="7">
        <f t="shared" si="0"/>
        <v>19.2</v>
      </c>
      <c r="J34" s="8" t="s">
        <v>18</v>
      </c>
    </row>
    <row r="35" spans="1:14" ht="18.95" customHeight="1" x14ac:dyDescent="0.25">
      <c r="A35" s="3" t="s">
        <v>86</v>
      </c>
      <c r="B35" s="11" t="s">
        <v>87</v>
      </c>
      <c r="C35" s="11" t="s">
        <v>88</v>
      </c>
      <c r="D35" s="12">
        <v>28779</v>
      </c>
      <c r="E35" s="6">
        <v>4.4000000000000004</v>
      </c>
      <c r="F35" s="6">
        <v>0.6</v>
      </c>
      <c r="G35" s="6">
        <v>2</v>
      </c>
      <c r="H35" s="6">
        <v>12</v>
      </c>
      <c r="I35" s="7">
        <f t="shared" si="0"/>
        <v>19</v>
      </c>
      <c r="J35" s="8" t="s">
        <v>18</v>
      </c>
    </row>
    <row r="36" spans="1:14" ht="18.95" customHeight="1" x14ac:dyDescent="0.25">
      <c r="A36" s="3" t="s">
        <v>89</v>
      </c>
      <c r="B36" s="11" t="s">
        <v>90</v>
      </c>
      <c r="C36" s="11" t="s">
        <v>91</v>
      </c>
      <c r="D36" s="12">
        <v>30169</v>
      </c>
      <c r="E36" s="6" t="s">
        <v>25</v>
      </c>
      <c r="F36" s="6">
        <v>2</v>
      </c>
      <c r="G36" s="6">
        <v>3</v>
      </c>
      <c r="H36" s="6">
        <v>14</v>
      </c>
      <c r="I36" s="7">
        <f t="shared" si="0"/>
        <v>19</v>
      </c>
      <c r="J36" s="8" t="s">
        <v>18</v>
      </c>
      <c r="M36" s="16"/>
      <c r="N36" s="17"/>
    </row>
    <row r="37" spans="1:14" ht="18.95" customHeight="1" x14ac:dyDescent="0.25">
      <c r="A37" s="3" t="s">
        <v>92</v>
      </c>
      <c r="B37" s="11" t="s">
        <v>93</v>
      </c>
      <c r="C37" s="11" t="s">
        <v>94</v>
      </c>
      <c r="D37" s="12">
        <v>32510</v>
      </c>
      <c r="E37" s="6">
        <v>3</v>
      </c>
      <c r="F37" s="6" t="s">
        <v>25</v>
      </c>
      <c r="G37" s="6">
        <v>4</v>
      </c>
      <c r="H37" s="6">
        <v>12</v>
      </c>
      <c r="I37" s="7">
        <f t="shared" si="0"/>
        <v>19</v>
      </c>
      <c r="J37" s="8" t="s">
        <v>18</v>
      </c>
      <c r="M37" s="16"/>
      <c r="N37" s="17"/>
    </row>
    <row r="38" spans="1:14" ht="18.95" customHeight="1" x14ac:dyDescent="0.25">
      <c r="A38" s="3" t="s">
        <v>95</v>
      </c>
      <c r="B38" s="11" t="s">
        <v>96</v>
      </c>
      <c r="C38" s="11" t="s">
        <v>97</v>
      </c>
      <c r="D38" s="12">
        <v>32711</v>
      </c>
      <c r="E38" s="6">
        <v>3.7</v>
      </c>
      <c r="F38" s="6" t="s">
        <v>25</v>
      </c>
      <c r="G38" s="6">
        <v>3</v>
      </c>
      <c r="H38" s="6">
        <v>12</v>
      </c>
      <c r="I38" s="7">
        <f t="shared" si="0"/>
        <v>18.7</v>
      </c>
      <c r="J38" s="8" t="s">
        <v>18</v>
      </c>
      <c r="K38" s="18"/>
      <c r="L38" s="16"/>
    </row>
    <row r="39" spans="1:14" ht="18.95" customHeight="1" x14ac:dyDescent="0.25">
      <c r="A39" s="3" t="s">
        <v>98</v>
      </c>
      <c r="B39" s="11" t="s">
        <v>99</v>
      </c>
      <c r="C39" s="11" t="s">
        <v>17</v>
      </c>
      <c r="D39" s="12">
        <v>33449</v>
      </c>
      <c r="E39" s="6" t="s">
        <v>25</v>
      </c>
      <c r="F39" s="6">
        <v>0.6</v>
      </c>
      <c r="G39" s="6" t="s">
        <v>25</v>
      </c>
      <c r="H39" s="6">
        <v>18</v>
      </c>
      <c r="I39" s="7">
        <f t="shared" si="0"/>
        <v>18.600000000000001</v>
      </c>
      <c r="J39" s="8" t="s">
        <v>18</v>
      </c>
      <c r="K39" s="18"/>
    </row>
    <row r="40" spans="1:14" ht="18.95" customHeight="1" x14ac:dyDescent="0.25">
      <c r="A40" s="3" t="s">
        <v>100</v>
      </c>
      <c r="B40" s="11" t="s">
        <v>101</v>
      </c>
      <c r="C40" s="11" t="s">
        <v>61</v>
      </c>
      <c r="D40" s="12">
        <v>35292</v>
      </c>
      <c r="E40" s="19">
        <v>0.6</v>
      </c>
      <c r="F40" s="6" t="s">
        <v>25</v>
      </c>
      <c r="G40" s="6">
        <v>6</v>
      </c>
      <c r="H40" s="6">
        <v>12</v>
      </c>
      <c r="I40" s="7">
        <f t="shared" si="0"/>
        <v>18.600000000000001</v>
      </c>
      <c r="J40" s="8" t="s">
        <v>18</v>
      </c>
      <c r="K40" s="18"/>
    </row>
    <row r="41" spans="1:14" ht="18.95" customHeight="1" x14ac:dyDescent="0.25">
      <c r="A41" s="3" t="s">
        <v>102</v>
      </c>
      <c r="B41" s="11" t="s">
        <v>103</v>
      </c>
      <c r="C41" s="11" t="s">
        <v>28</v>
      </c>
      <c r="D41" s="12">
        <v>34435</v>
      </c>
      <c r="E41" s="6">
        <v>2.4</v>
      </c>
      <c r="F41" s="6">
        <v>1</v>
      </c>
      <c r="G41" s="6">
        <v>3</v>
      </c>
      <c r="H41" s="6">
        <v>12</v>
      </c>
      <c r="I41" s="7">
        <f t="shared" si="0"/>
        <v>18.399999999999999</v>
      </c>
      <c r="J41" s="8" t="s">
        <v>18</v>
      </c>
    </row>
    <row r="42" spans="1:14" ht="18.95" customHeight="1" x14ac:dyDescent="0.25">
      <c r="A42" s="3" t="s">
        <v>104</v>
      </c>
      <c r="B42" s="4" t="s">
        <v>105</v>
      </c>
      <c r="C42" s="4" t="s">
        <v>28</v>
      </c>
      <c r="D42" s="5">
        <v>33273</v>
      </c>
      <c r="E42" s="6">
        <v>1.6</v>
      </c>
      <c r="F42" s="6">
        <v>0.6</v>
      </c>
      <c r="G42" s="6">
        <v>4</v>
      </c>
      <c r="H42" s="6">
        <v>12</v>
      </c>
      <c r="I42" s="7">
        <f t="shared" si="0"/>
        <v>18.2</v>
      </c>
      <c r="J42" s="8" t="s">
        <v>18</v>
      </c>
      <c r="K42" s="20"/>
      <c r="M42" s="9"/>
      <c r="N42" s="9"/>
    </row>
    <row r="43" spans="1:14" ht="18.95" customHeight="1" x14ac:dyDescent="0.25">
      <c r="A43" s="3" t="s">
        <v>106</v>
      </c>
      <c r="B43" s="4" t="s">
        <v>107</v>
      </c>
      <c r="C43" s="4" t="s">
        <v>108</v>
      </c>
      <c r="D43" s="5">
        <v>34402</v>
      </c>
      <c r="E43" s="6">
        <v>2</v>
      </c>
      <c r="F43" s="6" t="s">
        <v>25</v>
      </c>
      <c r="G43" s="6">
        <v>4</v>
      </c>
      <c r="H43" s="6">
        <v>12</v>
      </c>
      <c r="I43" s="7">
        <f t="shared" si="0"/>
        <v>18</v>
      </c>
      <c r="J43" s="8" t="s">
        <v>18</v>
      </c>
      <c r="K43" s="9"/>
      <c r="L43" s="9"/>
      <c r="M43" s="9"/>
      <c r="N43" s="9"/>
    </row>
    <row r="44" spans="1:14" ht="20.100000000000001" customHeight="1" x14ac:dyDescent="0.25">
      <c r="A44" s="3" t="s">
        <v>109</v>
      </c>
      <c r="B44" s="11" t="s">
        <v>110</v>
      </c>
      <c r="C44" s="11" t="s">
        <v>111</v>
      </c>
      <c r="D44" s="12">
        <v>30725</v>
      </c>
      <c r="E44" s="19">
        <v>14.6</v>
      </c>
      <c r="F44" s="6" t="s">
        <v>25</v>
      </c>
      <c r="G44" s="6">
        <v>3</v>
      </c>
      <c r="H44" s="6" t="s">
        <v>25</v>
      </c>
      <c r="I44" s="7">
        <f t="shared" si="0"/>
        <v>17.600000000000001</v>
      </c>
      <c r="J44" s="8" t="s">
        <v>18</v>
      </c>
      <c r="L44" s="9"/>
    </row>
    <row r="45" spans="1:14" ht="20.100000000000001" customHeight="1" x14ac:dyDescent="0.25">
      <c r="A45" s="3" t="s">
        <v>112</v>
      </c>
      <c r="B45" s="11" t="s">
        <v>113</v>
      </c>
      <c r="C45" s="11" t="s">
        <v>114</v>
      </c>
      <c r="D45" s="12">
        <v>28908</v>
      </c>
      <c r="E45" s="19">
        <v>15.3</v>
      </c>
      <c r="F45" s="6" t="s">
        <v>25</v>
      </c>
      <c r="G45" s="6">
        <v>2</v>
      </c>
      <c r="H45" s="6" t="s">
        <v>25</v>
      </c>
      <c r="I45" s="7">
        <f t="shared" si="0"/>
        <v>17.3</v>
      </c>
      <c r="J45" s="8" t="s">
        <v>18</v>
      </c>
    </row>
    <row r="46" spans="1:14" ht="20.100000000000001" customHeight="1" x14ac:dyDescent="0.25">
      <c r="A46" s="3" t="s">
        <v>115</v>
      </c>
      <c r="B46" s="11" t="s">
        <v>82</v>
      </c>
      <c r="C46" s="11" t="s">
        <v>24</v>
      </c>
      <c r="D46" s="12">
        <v>32910</v>
      </c>
      <c r="E46" s="6">
        <v>3.3</v>
      </c>
      <c r="F46" s="6" t="s">
        <v>25</v>
      </c>
      <c r="G46" s="6">
        <v>2</v>
      </c>
      <c r="H46" s="6">
        <v>12</v>
      </c>
      <c r="I46" s="7">
        <f t="shared" si="0"/>
        <v>17.3</v>
      </c>
      <c r="J46" s="8" t="s">
        <v>18</v>
      </c>
    </row>
    <row r="47" spans="1:14" ht="20.100000000000001" customHeight="1" x14ac:dyDescent="0.25">
      <c r="A47" s="3" t="s">
        <v>116</v>
      </c>
      <c r="B47" s="21" t="s">
        <v>117</v>
      </c>
      <c r="C47" s="22" t="s">
        <v>58</v>
      </c>
      <c r="D47" s="23">
        <v>27402</v>
      </c>
      <c r="E47" s="6">
        <v>3</v>
      </c>
      <c r="F47" s="6" t="s">
        <v>25</v>
      </c>
      <c r="G47" s="6">
        <v>2</v>
      </c>
      <c r="H47" s="6">
        <v>12</v>
      </c>
      <c r="I47" s="7">
        <f t="shared" si="0"/>
        <v>17</v>
      </c>
      <c r="J47" s="8" t="s">
        <v>18</v>
      </c>
      <c r="K47" s="18"/>
    </row>
    <row r="48" spans="1:14" ht="20.100000000000001" customHeight="1" x14ac:dyDescent="0.25">
      <c r="A48" s="3" t="s">
        <v>118</v>
      </c>
      <c r="B48" s="21" t="s">
        <v>119</v>
      </c>
      <c r="C48" s="22" t="s">
        <v>50</v>
      </c>
      <c r="D48" s="23">
        <v>28319</v>
      </c>
      <c r="E48" s="6">
        <v>3</v>
      </c>
      <c r="F48" s="6" t="s">
        <v>25</v>
      </c>
      <c r="G48" s="6">
        <v>2</v>
      </c>
      <c r="H48" s="6">
        <v>12</v>
      </c>
      <c r="I48" s="7">
        <f t="shared" si="0"/>
        <v>17</v>
      </c>
      <c r="J48" s="8" t="s">
        <v>18</v>
      </c>
    </row>
    <row r="49" spans="1:11" ht="20.100000000000001" customHeight="1" x14ac:dyDescent="0.25">
      <c r="A49" s="3" t="s">
        <v>120</v>
      </c>
      <c r="B49" s="21" t="s">
        <v>121</v>
      </c>
      <c r="C49" s="22" t="s">
        <v>31</v>
      </c>
      <c r="D49" s="23">
        <v>31534</v>
      </c>
      <c r="E49" s="6">
        <v>3</v>
      </c>
      <c r="F49" s="6" t="s">
        <v>25</v>
      </c>
      <c r="G49" s="6">
        <v>2</v>
      </c>
      <c r="H49" s="6">
        <v>12</v>
      </c>
      <c r="I49" s="7">
        <f t="shared" si="0"/>
        <v>17</v>
      </c>
      <c r="J49" s="8" t="s">
        <v>18</v>
      </c>
    </row>
    <row r="50" spans="1:11" ht="20.100000000000001" customHeight="1" x14ac:dyDescent="0.25">
      <c r="A50" s="3" t="s">
        <v>122</v>
      </c>
      <c r="B50" s="24" t="s">
        <v>123</v>
      </c>
      <c r="C50" s="24" t="s">
        <v>124</v>
      </c>
      <c r="D50" s="25">
        <v>25404</v>
      </c>
      <c r="E50" s="6">
        <v>2.2999999999999998</v>
      </c>
      <c r="F50" s="6">
        <v>0.6</v>
      </c>
      <c r="G50" s="6">
        <v>2</v>
      </c>
      <c r="H50" s="6">
        <v>12</v>
      </c>
      <c r="I50" s="7">
        <f t="shared" si="0"/>
        <v>16.899999999999999</v>
      </c>
      <c r="J50" s="8" t="s">
        <v>18</v>
      </c>
    </row>
    <row r="51" spans="1:11" ht="20.100000000000001" customHeight="1" x14ac:dyDescent="0.25">
      <c r="A51" s="3" t="s">
        <v>125</v>
      </c>
      <c r="B51" s="11" t="s">
        <v>126</v>
      </c>
      <c r="C51" s="11" t="s">
        <v>127</v>
      </c>
      <c r="D51" s="12">
        <v>32081</v>
      </c>
      <c r="E51" s="26" t="s">
        <v>25</v>
      </c>
      <c r="F51" s="26" t="s">
        <v>25</v>
      </c>
      <c r="G51" s="26">
        <v>3</v>
      </c>
      <c r="H51" s="26" t="s">
        <v>25</v>
      </c>
      <c r="I51" s="7">
        <f t="shared" si="0"/>
        <v>3</v>
      </c>
      <c r="J51" s="8" t="s">
        <v>128</v>
      </c>
    </row>
    <row r="52" spans="1:11" ht="20.100000000000001" customHeight="1" x14ac:dyDescent="0.25">
      <c r="A52" s="3" t="s">
        <v>129</v>
      </c>
      <c r="B52" s="27" t="s">
        <v>130</v>
      </c>
      <c r="C52" s="28" t="s">
        <v>131</v>
      </c>
      <c r="D52" s="29">
        <v>27786</v>
      </c>
      <c r="E52" s="6">
        <v>2.9</v>
      </c>
      <c r="F52" s="6" t="s">
        <v>25</v>
      </c>
      <c r="G52" s="6">
        <v>2</v>
      </c>
      <c r="H52" s="6">
        <v>12</v>
      </c>
      <c r="I52" s="7">
        <f t="shared" si="0"/>
        <v>16.899999999999999</v>
      </c>
      <c r="J52" s="30"/>
    </row>
    <row r="53" spans="1:11" ht="20.100000000000001" customHeight="1" x14ac:dyDescent="0.25">
      <c r="A53" s="3" t="s">
        <v>132</v>
      </c>
      <c r="B53" s="27" t="s">
        <v>133</v>
      </c>
      <c r="C53" s="27" t="s">
        <v>43</v>
      </c>
      <c r="D53" s="29">
        <v>34719</v>
      </c>
      <c r="E53" s="6" t="s">
        <v>25</v>
      </c>
      <c r="F53" s="6">
        <v>0.6</v>
      </c>
      <c r="G53" s="6">
        <v>2</v>
      </c>
      <c r="H53" s="6">
        <v>14</v>
      </c>
      <c r="I53" s="7">
        <f t="shared" si="0"/>
        <v>16.600000000000001</v>
      </c>
      <c r="J53" s="31"/>
    </row>
    <row r="54" spans="1:11" ht="20.100000000000001" customHeight="1" x14ac:dyDescent="0.25">
      <c r="A54" s="3" t="s">
        <v>134</v>
      </c>
      <c r="B54" s="24" t="s">
        <v>135</v>
      </c>
      <c r="C54" s="24" t="s">
        <v>17</v>
      </c>
      <c r="D54" s="25">
        <v>28088</v>
      </c>
      <c r="E54" s="6">
        <v>1.5</v>
      </c>
      <c r="F54" s="6" t="s">
        <v>25</v>
      </c>
      <c r="G54" s="6">
        <v>3</v>
      </c>
      <c r="H54" s="6">
        <v>12</v>
      </c>
      <c r="I54" s="7">
        <f t="shared" si="0"/>
        <v>16.5</v>
      </c>
      <c r="J54" s="31"/>
    </row>
    <row r="55" spans="1:11" ht="20.100000000000001" customHeight="1" x14ac:dyDescent="0.25">
      <c r="A55" s="3" t="s">
        <v>136</v>
      </c>
      <c r="B55" s="21" t="s">
        <v>137</v>
      </c>
      <c r="C55" s="22" t="s">
        <v>138</v>
      </c>
      <c r="D55" s="23">
        <v>32008</v>
      </c>
      <c r="E55" s="6">
        <v>1.9</v>
      </c>
      <c r="F55" s="6">
        <v>0.6</v>
      </c>
      <c r="G55" s="6">
        <v>2</v>
      </c>
      <c r="H55" s="6">
        <v>12</v>
      </c>
      <c r="I55" s="7">
        <f t="shared" si="0"/>
        <v>16.5</v>
      </c>
      <c r="J55" s="31"/>
      <c r="K55" s="18"/>
    </row>
    <row r="56" spans="1:11" ht="20.100000000000001" customHeight="1" x14ac:dyDescent="0.25">
      <c r="A56" s="3" t="s">
        <v>139</v>
      </c>
      <c r="B56" s="24" t="s">
        <v>140</v>
      </c>
      <c r="C56" s="24" t="s">
        <v>141</v>
      </c>
      <c r="D56" s="25">
        <v>24675</v>
      </c>
      <c r="E56" s="6">
        <v>2.2000000000000002</v>
      </c>
      <c r="F56" s="6" t="s">
        <v>25</v>
      </c>
      <c r="G56" s="6">
        <v>2</v>
      </c>
      <c r="H56" s="6">
        <v>12</v>
      </c>
      <c r="I56" s="7">
        <f t="shared" si="0"/>
        <v>16.2</v>
      </c>
      <c r="J56" s="32"/>
      <c r="K56" s="18"/>
    </row>
    <row r="57" spans="1:11" ht="20.100000000000001" customHeight="1" x14ac:dyDescent="0.25">
      <c r="A57" s="3" t="s">
        <v>142</v>
      </c>
      <c r="B57" s="21" t="s">
        <v>143</v>
      </c>
      <c r="C57" s="22" t="s">
        <v>144</v>
      </c>
      <c r="D57" s="23">
        <v>29075</v>
      </c>
      <c r="E57" s="6">
        <v>1</v>
      </c>
      <c r="F57" s="6" t="s">
        <v>25</v>
      </c>
      <c r="G57" s="6">
        <v>3</v>
      </c>
      <c r="H57" s="6">
        <v>12</v>
      </c>
      <c r="I57" s="7">
        <f t="shared" si="0"/>
        <v>16</v>
      </c>
      <c r="J57" s="33"/>
    </row>
    <row r="58" spans="1:11" ht="20.100000000000001" customHeight="1" x14ac:dyDescent="0.25">
      <c r="A58" s="3" t="s">
        <v>145</v>
      </c>
      <c r="B58" s="27" t="s">
        <v>146</v>
      </c>
      <c r="C58" s="27" t="s">
        <v>147</v>
      </c>
      <c r="D58" s="29">
        <v>33833</v>
      </c>
      <c r="E58" s="6" t="s">
        <v>25</v>
      </c>
      <c r="F58" s="6" t="s">
        <v>25</v>
      </c>
      <c r="G58" s="6">
        <v>4</v>
      </c>
      <c r="H58" s="6">
        <v>12</v>
      </c>
      <c r="I58" s="7">
        <f t="shared" si="0"/>
        <v>16</v>
      </c>
      <c r="J58" s="34"/>
      <c r="K58" s="18"/>
    </row>
    <row r="59" spans="1:11" ht="20.100000000000001" customHeight="1" x14ac:dyDescent="0.25">
      <c r="A59" s="3" t="s">
        <v>148</v>
      </c>
      <c r="B59" s="27" t="s">
        <v>149</v>
      </c>
      <c r="C59" s="27" t="s">
        <v>150</v>
      </c>
      <c r="D59" s="29">
        <v>25080</v>
      </c>
      <c r="E59" s="26">
        <v>0.6</v>
      </c>
      <c r="F59" s="26" t="s">
        <v>25</v>
      </c>
      <c r="G59" s="26">
        <v>3</v>
      </c>
      <c r="H59" s="26">
        <v>12</v>
      </c>
      <c r="I59" s="7">
        <f t="shared" si="0"/>
        <v>15.6</v>
      </c>
      <c r="J59" s="31"/>
      <c r="K59" s="18"/>
    </row>
    <row r="60" spans="1:11" ht="20.100000000000001" customHeight="1" x14ac:dyDescent="0.25">
      <c r="A60" s="3" t="s">
        <v>151</v>
      </c>
      <c r="B60" s="27" t="s">
        <v>152</v>
      </c>
      <c r="C60" s="27" t="s">
        <v>153</v>
      </c>
      <c r="D60" s="29">
        <v>28744</v>
      </c>
      <c r="E60" s="26">
        <v>13.6</v>
      </c>
      <c r="F60" s="26" t="s">
        <v>25</v>
      </c>
      <c r="G60" s="26">
        <v>2</v>
      </c>
      <c r="H60" s="26" t="s">
        <v>25</v>
      </c>
      <c r="I60" s="7">
        <f t="shared" si="0"/>
        <v>15.6</v>
      </c>
      <c r="J60" s="35"/>
      <c r="K60" s="18"/>
    </row>
    <row r="61" spans="1:11" ht="20.100000000000001" customHeight="1" x14ac:dyDescent="0.25">
      <c r="A61" s="3" t="s">
        <v>154</v>
      </c>
      <c r="B61" s="36" t="s">
        <v>155</v>
      </c>
      <c r="C61" s="37" t="s">
        <v>156</v>
      </c>
      <c r="D61" s="38">
        <v>34125</v>
      </c>
      <c r="E61" s="6">
        <v>0.6</v>
      </c>
      <c r="F61" s="6" t="s">
        <v>25</v>
      </c>
      <c r="G61" s="6">
        <v>3</v>
      </c>
      <c r="H61" s="6">
        <v>12</v>
      </c>
      <c r="I61" s="7">
        <f t="shared" si="0"/>
        <v>15.6</v>
      </c>
      <c r="J61" s="35"/>
    </row>
    <row r="62" spans="1:11" ht="20.100000000000001" customHeight="1" x14ac:dyDescent="0.25">
      <c r="A62" s="3" t="s">
        <v>157</v>
      </c>
      <c r="B62" s="27" t="s">
        <v>158</v>
      </c>
      <c r="C62" s="27" t="s">
        <v>24</v>
      </c>
      <c r="D62" s="29">
        <v>29939</v>
      </c>
      <c r="E62" s="6">
        <v>12.4</v>
      </c>
      <c r="F62" s="6" t="s">
        <v>25</v>
      </c>
      <c r="G62" s="6">
        <v>3</v>
      </c>
      <c r="H62" s="6" t="s">
        <v>25</v>
      </c>
      <c r="I62" s="7">
        <f t="shared" si="0"/>
        <v>15.4</v>
      </c>
      <c r="J62" s="35"/>
    </row>
    <row r="63" spans="1:11" ht="20.100000000000001" customHeight="1" x14ac:dyDescent="0.25">
      <c r="A63" s="3" t="s">
        <v>159</v>
      </c>
      <c r="B63" s="27" t="s">
        <v>160</v>
      </c>
      <c r="C63" s="27" t="s">
        <v>161</v>
      </c>
      <c r="D63" s="29">
        <v>34081</v>
      </c>
      <c r="E63" s="6" t="s">
        <v>25</v>
      </c>
      <c r="F63" s="6" t="s">
        <v>25</v>
      </c>
      <c r="G63" s="6">
        <v>3</v>
      </c>
      <c r="H63" s="6">
        <v>12</v>
      </c>
      <c r="I63" s="7">
        <f t="shared" si="0"/>
        <v>15</v>
      </c>
      <c r="J63" s="31"/>
    </row>
    <row r="64" spans="1:11" ht="20.100000000000001" customHeight="1" x14ac:dyDescent="0.25">
      <c r="A64" s="3" t="s">
        <v>162</v>
      </c>
      <c r="B64" s="21" t="s">
        <v>163</v>
      </c>
      <c r="C64" s="22" t="s">
        <v>31</v>
      </c>
      <c r="D64" s="39">
        <v>34299</v>
      </c>
      <c r="E64" s="6" t="s">
        <v>25</v>
      </c>
      <c r="F64" s="6" t="s">
        <v>25</v>
      </c>
      <c r="G64" s="6">
        <v>3</v>
      </c>
      <c r="H64" s="6">
        <v>12</v>
      </c>
      <c r="I64" s="7">
        <f t="shared" si="0"/>
        <v>15</v>
      </c>
      <c r="J64" s="31"/>
    </row>
    <row r="65" spans="1:19" ht="20.100000000000001" customHeight="1" x14ac:dyDescent="0.25">
      <c r="A65" s="3" t="s">
        <v>164</v>
      </c>
      <c r="B65" s="27" t="s">
        <v>165</v>
      </c>
      <c r="C65" s="27" t="s">
        <v>166</v>
      </c>
      <c r="D65" s="29">
        <v>28225</v>
      </c>
      <c r="E65" s="6">
        <v>0.3</v>
      </c>
      <c r="F65" s="6">
        <v>0.6</v>
      </c>
      <c r="G65" s="6">
        <v>2</v>
      </c>
      <c r="H65" s="6">
        <v>12</v>
      </c>
      <c r="I65" s="7">
        <f t="shared" si="0"/>
        <v>14.9</v>
      </c>
      <c r="J65" s="31"/>
    </row>
    <row r="66" spans="1:19" ht="20.100000000000001" customHeight="1" x14ac:dyDescent="0.25">
      <c r="A66" s="3" t="s">
        <v>167</v>
      </c>
      <c r="B66" s="27" t="s">
        <v>168</v>
      </c>
      <c r="C66" s="27" t="s">
        <v>169</v>
      </c>
      <c r="D66" s="29">
        <v>33390</v>
      </c>
      <c r="E66" s="6">
        <v>0.7</v>
      </c>
      <c r="F66" s="6" t="s">
        <v>25</v>
      </c>
      <c r="G66" s="6">
        <v>2</v>
      </c>
      <c r="H66" s="6">
        <v>12</v>
      </c>
      <c r="I66" s="7">
        <f t="shared" si="0"/>
        <v>14.7</v>
      </c>
      <c r="J66" s="31"/>
    </row>
    <row r="67" spans="1:19" ht="20.100000000000001" customHeight="1" x14ac:dyDescent="0.25">
      <c r="A67" s="3" t="s">
        <v>170</v>
      </c>
      <c r="B67" s="27" t="s">
        <v>171</v>
      </c>
      <c r="C67" s="27" t="s">
        <v>88</v>
      </c>
      <c r="D67" s="29">
        <v>35694</v>
      </c>
      <c r="E67" s="6" t="s">
        <v>25</v>
      </c>
      <c r="F67" s="6">
        <v>0.6</v>
      </c>
      <c r="G67" s="6">
        <v>2</v>
      </c>
      <c r="H67" s="6">
        <v>12</v>
      </c>
      <c r="I67" s="7">
        <f t="shared" si="0"/>
        <v>14.6</v>
      </c>
      <c r="J67" s="40"/>
    </row>
    <row r="68" spans="1:19" ht="20.100000000000001" customHeight="1" x14ac:dyDescent="0.25">
      <c r="A68" s="3" t="s">
        <v>172</v>
      </c>
      <c r="B68" s="27" t="s">
        <v>173</v>
      </c>
      <c r="C68" s="27" t="s">
        <v>174</v>
      </c>
      <c r="D68" s="29">
        <v>34935</v>
      </c>
      <c r="E68" s="6">
        <v>0.3</v>
      </c>
      <c r="F68" s="6" t="s">
        <v>25</v>
      </c>
      <c r="G68" s="6">
        <v>2</v>
      </c>
      <c r="H68" s="6">
        <v>12</v>
      </c>
      <c r="I68" s="7">
        <f t="shared" si="0"/>
        <v>14.3</v>
      </c>
      <c r="J68" s="31"/>
    </row>
    <row r="69" spans="1:19" ht="20.100000000000001" customHeight="1" x14ac:dyDescent="0.25">
      <c r="A69" s="3" t="s">
        <v>175</v>
      </c>
      <c r="B69" s="11" t="s">
        <v>176</v>
      </c>
      <c r="C69" s="11" t="s">
        <v>53</v>
      </c>
      <c r="D69" s="12">
        <v>22151</v>
      </c>
      <c r="E69" s="6">
        <v>0.1</v>
      </c>
      <c r="F69" s="6" t="s">
        <v>25</v>
      </c>
      <c r="G69" s="6">
        <v>2</v>
      </c>
      <c r="H69" s="6">
        <v>12</v>
      </c>
      <c r="I69" s="7">
        <f t="shared" si="0"/>
        <v>14.1</v>
      </c>
      <c r="J69" s="31"/>
    </row>
    <row r="70" spans="1:19" ht="20.100000000000001" customHeight="1" x14ac:dyDescent="0.25">
      <c r="A70" s="3" t="s">
        <v>177</v>
      </c>
      <c r="B70" s="41" t="s">
        <v>178</v>
      </c>
      <c r="C70" s="41" t="s">
        <v>50</v>
      </c>
      <c r="D70" s="42">
        <v>26449</v>
      </c>
      <c r="E70" s="6" t="s">
        <v>25</v>
      </c>
      <c r="F70" s="6" t="s">
        <v>25</v>
      </c>
      <c r="G70" s="6">
        <v>2</v>
      </c>
      <c r="H70" s="6">
        <v>12</v>
      </c>
      <c r="I70" s="7">
        <f t="shared" si="0"/>
        <v>14</v>
      </c>
      <c r="J70" s="35"/>
      <c r="K70" s="18"/>
    </row>
    <row r="71" spans="1:19" ht="20.100000000000001" customHeight="1" x14ac:dyDescent="0.25">
      <c r="A71" s="3" t="s">
        <v>179</v>
      </c>
      <c r="B71" s="11" t="s">
        <v>180</v>
      </c>
      <c r="C71" s="11" t="s">
        <v>53</v>
      </c>
      <c r="D71" s="12">
        <v>27767</v>
      </c>
      <c r="E71" s="6">
        <v>0.2</v>
      </c>
      <c r="F71" s="6">
        <v>1.8</v>
      </c>
      <c r="G71" s="6" t="s">
        <v>25</v>
      </c>
      <c r="H71" s="6">
        <v>12</v>
      </c>
      <c r="I71" s="7">
        <f t="shared" si="0"/>
        <v>14</v>
      </c>
      <c r="J71" s="43"/>
    </row>
    <row r="72" spans="1:19" ht="20.100000000000001" customHeight="1" x14ac:dyDescent="0.25">
      <c r="A72" s="3" t="s">
        <v>181</v>
      </c>
      <c r="B72" s="11" t="s">
        <v>182</v>
      </c>
      <c r="C72" s="11" t="s">
        <v>91</v>
      </c>
      <c r="D72" s="12">
        <v>28818</v>
      </c>
      <c r="E72" s="6" t="s">
        <v>25</v>
      </c>
      <c r="F72" s="6" t="s">
        <v>25</v>
      </c>
      <c r="G72" s="6">
        <v>2</v>
      </c>
      <c r="H72" s="6">
        <v>12</v>
      </c>
      <c r="I72" s="7">
        <f t="shared" si="0"/>
        <v>14</v>
      </c>
      <c r="J72" s="43"/>
    </row>
    <row r="73" spans="1:19" ht="20.100000000000001" customHeight="1" x14ac:dyDescent="0.25">
      <c r="A73" s="3" t="s">
        <v>183</v>
      </c>
      <c r="B73" s="44" t="s">
        <v>184</v>
      </c>
      <c r="C73" s="11" t="s">
        <v>185</v>
      </c>
      <c r="D73" s="45">
        <v>32109</v>
      </c>
      <c r="E73" s="6" t="s">
        <v>25</v>
      </c>
      <c r="F73" s="6" t="s">
        <v>25</v>
      </c>
      <c r="G73" s="6">
        <v>2</v>
      </c>
      <c r="H73" s="6">
        <v>12</v>
      </c>
      <c r="I73" s="7">
        <f t="shared" si="0"/>
        <v>14</v>
      </c>
      <c r="J73" s="46"/>
    </row>
    <row r="74" spans="1:19" ht="20.100000000000001" customHeight="1" x14ac:dyDescent="0.25">
      <c r="A74" s="3" t="s">
        <v>186</v>
      </c>
      <c r="B74" s="41" t="s">
        <v>187</v>
      </c>
      <c r="C74" s="41" t="s">
        <v>40</v>
      </c>
      <c r="D74" s="47">
        <v>32267</v>
      </c>
      <c r="E74" s="6" t="s">
        <v>25</v>
      </c>
      <c r="F74" s="6" t="s">
        <v>25</v>
      </c>
      <c r="G74" s="6">
        <v>2</v>
      </c>
      <c r="H74" s="6">
        <v>12</v>
      </c>
      <c r="I74" s="7">
        <f t="shared" si="0"/>
        <v>14</v>
      </c>
      <c r="J74" s="26"/>
    </row>
    <row r="75" spans="1:19" ht="20.100000000000001" customHeight="1" x14ac:dyDescent="0.25">
      <c r="A75" s="3" t="s">
        <v>188</v>
      </c>
      <c r="B75" s="11" t="s">
        <v>189</v>
      </c>
      <c r="C75" s="11" t="s">
        <v>190</v>
      </c>
      <c r="D75" s="12">
        <v>34438</v>
      </c>
      <c r="E75" s="6" t="s">
        <v>25</v>
      </c>
      <c r="F75" s="6" t="s">
        <v>25</v>
      </c>
      <c r="G75" s="6">
        <v>2</v>
      </c>
      <c r="H75" s="6">
        <v>12</v>
      </c>
      <c r="I75" s="7">
        <f t="shared" si="0"/>
        <v>14</v>
      </c>
      <c r="J75" s="26"/>
    </row>
    <row r="76" spans="1:19" ht="20.100000000000001" customHeight="1" x14ac:dyDescent="0.25">
      <c r="A76" s="3" t="s">
        <v>191</v>
      </c>
      <c r="B76" s="11" t="s">
        <v>192</v>
      </c>
      <c r="C76" s="11" t="s">
        <v>193</v>
      </c>
      <c r="D76" s="12">
        <v>35207</v>
      </c>
      <c r="E76" s="6" t="s">
        <v>25</v>
      </c>
      <c r="F76" s="6" t="s">
        <v>25</v>
      </c>
      <c r="G76" s="6">
        <v>2</v>
      </c>
      <c r="H76" s="6">
        <v>12</v>
      </c>
      <c r="I76" s="7">
        <f t="shared" ref="I76:I101" si="1">SUM(E76,F76,G76,H76)</f>
        <v>14</v>
      </c>
      <c r="J76" s="35"/>
      <c r="M76" s="10"/>
      <c r="N76" s="10"/>
      <c r="O76" s="10"/>
      <c r="P76" s="10"/>
      <c r="Q76" s="10"/>
      <c r="R76" s="10"/>
      <c r="S76" s="10"/>
    </row>
    <row r="77" spans="1:19" ht="20.100000000000001" customHeight="1" x14ac:dyDescent="0.25">
      <c r="A77" s="3" t="s">
        <v>194</v>
      </c>
      <c r="B77" s="4" t="s">
        <v>195</v>
      </c>
      <c r="C77" s="4" t="s">
        <v>196</v>
      </c>
      <c r="D77" s="5">
        <v>33053</v>
      </c>
      <c r="E77" s="6">
        <v>10.199999999999999</v>
      </c>
      <c r="F77" s="6" t="s">
        <v>25</v>
      </c>
      <c r="G77" s="6">
        <v>3</v>
      </c>
      <c r="H77" s="6" t="s">
        <v>25</v>
      </c>
      <c r="I77" s="7">
        <f t="shared" si="1"/>
        <v>13.2</v>
      </c>
      <c r="J77" s="35"/>
      <c r="L77" s="10"/>
      <c r="M77" s="16"/>
      <c r="N77" s="48"/>
      <c r="O77" s="49"/>
      <c r="P77" s="49"/>
      <c r="Q77" s="49"/>
      <c r="R77" s="49"/>
      <c r="S77" s="50"/>
    </row>
    <row r="78" spans="1:19" ht="20.100000000000001" customHeight="1" x14ac:dyDescent="0.25">
      <c r="A78" s="3" t="s">
        <v>197</v>
      </c>
      <c r="B78" s="4" t="s">
        <v>198</v>
      </c>
      <c r="C78" s="4" t="s">
        <v>199</v>
      </c>
      <c r="D78" s="51">
        <v>32352</v>
      </c>
      <c r="E78" s="6">
        <v>2.2999999999999998</v>
      </c>
      <c r="F78" s="6">
        <v>6.6</v>
      </c>
      <c r="G78" s="6">
        <v>2</v>
      </c>
      <c r="H78" s="6">
        <v>2</v>
      </c>
      <c r="I78" s="7">
        <f t="shared" si="1"/>
        <v>12.899999999999999</v>
      </c>
      <c r="J78" s="52"/>
      <c r="L78" s="16"/>
      <c r="M78" s="10"/>
      <c r="N78" s="10"/>
      <c r="O78" s="10"/>
      <c r="P78" s="10"/>
      <c r="Q78" s="10"/>
      <c r="R78" s="10"/>
      <c r="S78" s="10"/>
    </row>
    <row r="79" spans="1:19" ht="20.100000000000001" customHeight="1" x14ac:dyDescent="0.25">
      <c r="A79" s="3" t="s">
        <v>200</v>
      </c>
      <c r="B79" s="11" t="s">
        <v>201</v>
      </c>
      <c r="C79" s="11" t="s">
        <v>88</v>
      </c>
      <c r="D79" s="12">
        <v>25348</v>
      </c>
      <c r="E79" s="6" t="s">
        <v>25</v>
      </c>
      <c r="F79" s="6" t="s">
        <v>25</v>
      </c>
      <c r="G79" s="6" t="s">
        <v>25</v>
      </c>
      <c r="H79" s="6">
        <v>12</v>
      </c>
      <c r="I79" s="7">
        <f t="shared" si="1"/>
        <v>12</v>
      </c>
      <c r="J79" s="52"/>
      <c r="K79" s="18"/>
      <c r="L79" s="10"/>
    </row>
    <row r="80" spans="1:19" ht="20.100000000000001" customHeight="1" x14ac:dyDescent="0.25">
      <c r="A80" s="3" t="s">
        <v>202</v>
      </c>
      <c r="B80" s="4" t="s">
        <v>203</v>
      </c>
      <c r="C80" s="4" t="s">
        <v>76</v>
      </c>
      <c r="D80" s="5">
        <v>31722</v>
      </c>
      <c r="E80" s="6">
        <v>9.9</v>
      </c>
      <c r="F80" s="6" t="s">
        <v>25</v>
      </c>
      <c r="G80" s="6">
        <v>2</v>
      </c>
      <c r="H80" s="6" t="s">
        <v>25</v>
      </c>
      <c r="I80" s="7">
        <f t="shared" si="1"/>
        <v>11.9</v>
      </c>
      <c r="J80" s="52"/>
      <c r="K80" s="18"/>
    </row>
    <row r="81" spans="1:20" ht="20.100000000000001" customHeight="1" x14ac:dyDescent="0.25">
      <c r="A81" s="3" t="s">
        <v>204</v>
      </c>
      <c r="B81" s="27" t="s">
        <v>205</v>
      </c>
      <c r="C81" s="27" t="s">
        <v>206</v>
      </c>
      <c r="D81" s="29">
        <v>33115</v>
      </c>
      <c r="E81" s="6">
        <v>9.6</v>
      </c>
      <c r="F81" s="6" t="s">
        <v>25</v>
      </c>
      <c r="G81" s="6">
        <v>2</v>
      </c>
      <c r="H81" s="6" t="s">
        <v>25</v>
      </c>
      <c r="I81" s="7">
        <f t="shared" si="1"/>
        <v>11.6</v>
      </c>
      <c r="J81" s="53"/>
      <c r="K81" s="18"/>
    </row>
    <row r="82" spans="1:20" ht="20.25" customHeight="1" x14ac:dyDescent="0.25">
      <c r="A82" s="3" t="s">
        <v>207</v>
      </c>
      <c r="B82" s="54" t="s">
        <v>208</v>
      </c>
      <c r="C82" s="54" t="s">
        <v>21</v>
      </c>
      <c r="D82" s="12">
        <v>28440</v>
      </c>
      <c r="E82" s="6">
        <v>9.1</v>
      </c>
      <c r="F82" s="6" t="s">
        <v>25</v>
      </c>
      <c r="G82" s="6">
        <v>2</v>
      </c>
      <c r="H82" s="6" t="s">
        <v>25</v>
      </c>
      <c r="I82" s="7">
        <f t="shared" si="1"/>
        <v>11.1</v>
      </c>
      <c r="J82" s="52"/>
      <c r="K82" s="18"/>
      <c r="M82" s="10"/>
      <c r="N82" s="10"/>
      <c r="O82" s="10"/>
      <c r="P82" s="10"/>
      <c r="Q82" s="10"/>
      <c r="R82" s="10"/>
      <c r="S82" s="10"/>
      <c r="T82" s="10"/>
    </row>
    <row r="83" spans="1:20" ht="20.25" customHeight="1" x14ac:dyDescent="0.25">
      <c r="A83" s="3" t="s">
        <v>209</v>
      </c>
      <c r="B83" s="55" t="s">
        <v>210</v>
      </c>
      <c r="C83" s="56" t="s">
        <v>211</v>
      </c>
      <c r="D83" s="47">
        <v>28217</v>
      </c>
      <c r="E83" s="6">
        <v>8.9</v>
      </c>
      <c r="F83" s="6" t="s">
        <v>25</v>
      </c>
      <c r="G83" s="6">
        <v>2</v>
      </c>
      <c r="H83" s="6" t="s">
        <v>25</v>
      </c>
      <c r="I83" s="7">
        <f t="shared" si="1"/>
        <v>10.9</v>
      </c>
      <c r="J83" s="52"/>
      <c r="K83" s="18"/>
      <c r="M83" s="10"/>
      <c r="N83" s="10"/>
      <c r="O83" s="10"/>
      <c r="P83" s="10"/>
      <c r="Q83" s="10"/>
      <c r="R83" s="10"/>
      <c r="S83" s="10"/>
      <c r="T83" s="10"/>
    </row>
    <row r="84" spans="1:20" ht="20.25" customHeight="1" x14ac:dyDescent="0.25">
      <c r="A84" s="3" t="s">
        <v>212</v>
      </c>
      <c r="B84" s="54" t="s">
        <v>213</v>
      </c>
      <c r="C84" s="54" t="s">
        <v>214</v>
      </c>
      <c r="D84" s="12">
        <v>29065</v>
      </c>
      <c r="E84" s="6">
        <v>7.4</v>
      </c>
      <c r="F84" s="6" t="s">
        <v>25</v>
      </c>
      <c r="G84" s="6">
        <v>3</v>
      </c>
      <c r="H84" s="6" t="s">
        <v>25</v>
      </c>
      <c r="I84" s="7">
        <f t="shared" si="1"/>
        <v>10.4</v>
      </c>
      <c r="J84" s="52"/>
      <c r="K84" s="18"/>
      <c r="M84" s="10"/>
      <c r="N84" s="10"/>
      <c r="O84" s="10"/>
      <c r="P84" s="10"/>
      <c r="Q84" s="10"/>
      <c r="R84" s="10"/>
      <c r="S84" s="10"/>
      <c r="T84" s="10"/>
    </row>
    <row r="85" spans="1:20" ht="20.25" customHeight="1" x14ac:dyDescent="0.25">
      <c r="A85" s="3" t="s">
        <v>215</v>
      </c>
      <c r="B85" s="54" t="s">
        <v>216</v>
      </c>
      <c r="C85" s="54" t="s">
        <v>61</v>
      </c>
      <c r="D85" s="12">
        <v>34800</v>
      </c>
      <c r="E85" s="6">
        <v>4.2</v>
      </c>
      <c r="F85" s="6" t="s">
        <v>25</v>
      </c>
      <c r="G85" s="6">
        <v>6</v>
      </c>
      <c r="H85" s="6" t="s">
        <v>25</v>
      </c>
      <c r="I85" s="7">
        <f t="shared" si="1"/>
        <v>10.199999999999999</v>
      </c>
      <c r="J85" s="52"/>
      <c r="K85" s="18"/>
      <c r="M85" s="16"/>
      <c r="N85" s="16"/>
      <c r="O85" s="48"/>
      <c r="P85" s="49"/>
      <c r="Q85" s="49"/>
      <c r="R85" s="49"/>
      <c r="S85" s="49"/>
      <c r="T85" s="50"/>
    </row>
    <row r="86" spans="1:20" ht="20.25" customHeight="1" x14ac:dyDescent="0.25">
      <c r="A86" s="3" t="s">
        <v>217</v>
      </c>
      <c r="B86" s="11" t="s">
        <v>218</v>
      </c>
      <c r="C86" s="11" t="s">
        <v>190</v>
      </c>
      <c r="D86" s="12">
        <v>28739</v>
      </c>
      <c r="E86" s="6">
        <v>7</v>
      </c>
      <c r="F86" s="6" t="s">
        <v>25</v>
      </c>
      <c r="G86" s="6">
        <v>3</v>
      </c>
      <c r="H86" s="6" t="s">
        <v>25</v>
      </c>
      <c r="I86" s="7">
        <f t="shared" si="1"/>
        <v>10</v>
      </c>
      <c r="J86" s="52"/>
      <c r="K86" s="18"/>
      <c r="M86" s="16"/>
      <c r="N86" s="16"/>
      <c r="O86" s="48"/>
      <c r="P86" s="49"/>
      <c r="Q86" s="49"/>
      <c r="R86" s="49"/>
      <c r="S86" s="49"/>
      <c r="T86" s="50"/>
    </row>
    <row r="87" spans="1:20" ht="20.25" customHeight="1" x14ac:dyDescent="0.25">
      <c r="A87" s="3" t="s">
        <v>219</v>
      </c>
      <c r="B87" s="27" t="s">
        <v>57</v>
      </c>
      <c r="C87" s="27" t="s">
        <v>220</v>
      </c>
      <c r="D87" s="57">
        <v>25371</v>
      </c>
      <c r="E87" s="6">
        <v>9.9</v>
      </c>
      <c r="F87" s="6" t="s">
        <v>25</v>
      </c>
      <c r="G87" s="6" t="s">
        <v>25</v>
      </c>
      <c r="H87" s="6" t="s">
        <v>25</v>
      </c>
      <c r="I87" s="7">
        <f t="shared" si="1"/>
        <v>9.9</v>
      </c>
      <c r="J87" s="52"/>
      <c r="K87" s="18"/>
      <c r="M87" s="16"/>
      <c r="N87" s="16"/>
      <c r="O87" s="48"/>
      <c r="P87" s="49"/>
      <c r="Q87" s="49"/>
      <c r="R87" s="49"/>
      <c r="S87" s="49"/>
      <c r="T87" s="50"/>
    </row>
    <row r="88" spans="1:20" ht="20.25" customHeight="1" x14ac:dyDescent="0.25">
      <c r="A88" s="3" t="s">
        <v>221</v>
      </c>
      <c r="B88" s="58" t="s">
        <v>222</v>
      </c>
      <c r="C88" s="59" t="s">
        <v>223</v>
      </c>
      <c r="D88" s="60">
        <v>31422</v>
      </c>
      <c r="E88" s="6">
        <v>7.5</v>
      </c>
      <c r="F88" s="6" t="s">
        <v>25</v>
      </c>
      <c r="G88" s="6">
        <v>2</v>
      </c>
      <c r="H88" s="6" t="s">
        <v>25</v>
      </c>
      <c r="I88" s="7">
        <f t="shared" si="1"/>
        <v>9.5</v>
      </c>
      <c r="J88" s="52"/>
      <c r="K88" s="18"/>
    </row>
    <row r="89" spans="1:20" ht="20.25" customHeight="1" x14ac:dyDescent="0.25">
      <c r="A89" s="3" t="s">
        <v>224</v>
      </c>
      <c r="B89" s="41" t="s">
        <v>225</v>
      </c>
      <c r="C89" s="41" t="s">
        <v>226</v>
      </c>
      <c r="D89" s="47">
        <v>30581</v>
      </c>
      <c r="E89" s="6">
        <v>9</v>
      </c>
      <c r="F89" s="6" t="s">
        <v>25</v>
      </c>
      <c r="G89" s="6" t="s">
        <v>25</v>
      </c>
      <c r="H89" s="6" t="s">
        <v>25</v>
      </c>
      <c r="I89" s="61">
        <f t="shared" si="1"/>
        <v>9</v>
      </c>
      <c r="J89" s="53"/>
      <c r="K89" s="18"/>
    </row>
    <row r="90" spans="1:20" ht="20.25" customHeight="1" x14ac:dyDescent="0.25">
      <c r="A90" s="3" t="s">
        <v>227</v>
      </c>
      <c r="B90" s="21" t="s">
        <v>228</v>
      </c>
      <c r="C90" s="22" t="s">
        <v>28</v>
      </c>
      <c r="D90" s="39">
        <v>26253</v>
      </c>
      <c r="E90" s="6">
        <v>6.9</v>
      </c>
      <c r="F90" s="6" t="s">
        <v>25</v>
      </c>
      <c r="G90" s="6">
        <v>2</v>
      </c>
      <c r="H90" s="6" t="s">
        <v>25</v>
      </c>
      <c r="I90" s="61">
        <f t="shared" si="1"/>
        <v>8.9</v>
      </c>
      <c r="J90" s="53"/>
      <c r="K90" s="62"/>
    </row>
    <row r="91" spans="1:20" ht="20.25" customHeight="1" x14ac:dyDescent="0.25">
      <c r="A91" s="3" t="s">
        <v>229</v>
      </c>
      <c r="B91" s="63" t="s">
        <v>165</v>
      </c>
      <c r="C91" s="56" t="s">
        <v>28</v>
      </c>
      <c r="D91" s="47">
        <v>28684</v>
      </c>
      <c r="E91" s="26">
        <v>5.9</v>
      </c>
      <c r="F91" s="26" t="s">
        <v>25</v>
      </c>
      <c r="G91" s="26">
        <v>3</v>
      </c>
      <c r="H91" s="26" t="s">
        <v>25</v>
      </c>
      <c r="I91" s="7">
        <f t="shared" si="1"/>
        <v>8.9</v>
      </c>
      <c r="J91" s="52"/>
    </row>
    <row r="92" spans="1:20" ht="20.25" customHeight="1" x14ac:dyDescent="0.25">
      <c r="A92" s="3" t="s">
        <v>230</v>
      </c>
      <c r="B92" s="54" t="s">
        <v>231</v>
      </c>
      <c r="C92" s="54" t="s">
        <v>223</v>
      </c>
      <c r="D92" s="12">
        <v>33439</v>
      </c>
      <c r="E92" s="26">
        <v>2.9</v>
      </c>
      <c r="F92" s="26" t="s">
        <v>25</v>
      </c>
      <c r="G92" s="26">
        <v>6</v>
      </c>
      <c r="H92" s="26" t="s">
        <v>25</v>
      </c>
      <c r="I92" s="7">
        <f t="shared" si="1"/>
        <v>8.9</v>
      </c>
      <c r="J92" s="52"/>
    </row>
    <row r="93" spans="1:20" ht="20.25" customHeight="1" x14ac:dyDescent="0.25">
      <c r="A93" s="3" t="s">
        <v>232</v>
      </c>
      <c r="B93" s="54" t="s">
        <v>233</v>
      </c>
      <c r="C93" s="54" t="s">
        <v>199</v>
      </c>
      <c r="D93" s="12">
        <v>35751</v>
      </c>
      <c r="E93" s="6">
        <v>2</v>
      </c>
      <c r="F93" s="6" t="s">
        <v>25</v>
      </c>
      <c r="G93" s="6">
        <v>6</v>
      </c>
      <c r="H93" s="6" t="s">
        <v>25</v>
      </c>
      <c r="I93" s="7">
        <f t="shared" si="1"/>
        <v>8</v>
      </c>
      <c r="J93" s="52"/>
    </row>
    <row r="94" spans="1:20" ht="20.25" customHeight="1" x14ac:dyDescent="0.25">
      <c r="A94" s="3" t="s">
        <v>234</v>
      </c>
      <c r="B94" s="64" t="s">
        <v>235</v>
      </c>
      <c r="C94" s="64" t="s">
        <v>236</v>
      </c>
      <c r="D94" s="65">
        <v>31796</v>
      </c>
      <c r="E94" s="6">
        <v>4.7</v>
      </c>
      <c r="F94" s="6" t="s">
        <v>25</v>
      </c>
      <c r="G94" s="6">
        <v>3</v>
      </c>
      <c r="H94" s="6" t="s">
        <v>25</v>
      </c>
      <c r="I94" s="61">
        <f t="shared" si="1"/>
        <v>7.7</v>
      </c>
      <c r="J94" s="66"/>
    </row>
    <row r="95" spans="1:20" ht="20.25" customHeight="1" x14ac:dyDescent="0.25">
      <c r="A95" s="3" t="s">
        <v>237</v>
      </c>
      <c r="B95" s="64" t="s">
        <v>238</v>
      </c>
      <c r="C95" s="64" t="s">
        <v>239</v>
      </c>
      <c r="D95" s="65">
        <v>26091</v>
      </c>
      <c r="E95" s="6">
        <v>4.5999999999999996</v>
      </c>
      <c r="F95" s="6" t="s">
        <v>25</v>
      </c>
      <c r="G95" s="6">
        <v>3</v>
      </c>
      <c r="H95" s="6" t="s">
        <v>25</v>
      </c>
      <c r="I95" s="61">
        <f t="shared" si="1"/>
        <v>7.6</v>
      </c>
      <c r="J95" s="67"/>
    </row>
    <row r="96" spans="1:20" ht="20.25" customHeight="1" x14ac:dyDescent="0.25">
      <c r="A96" s="3" t="s">
        <v>240</v>
      </c>
      <c r="B96" s="11" t="s">
        <v>241</v>
      </c>
      <c r="C96" s="11" t="s">
        <v>242</v>
      </c>
      <c r="D96" s="12">
        <v>32568</v>
      </c>
      <c r="E96" s="6">
        <v>4.4000000000000004</v>
      </c>
      <c r="F96" s="6" t="s">
        <v>25</v>
      </c>
      <c r="G96" s="6">
        <v>3</v>
      </c>
      <c r="H96" s="6" t="s">
        <v>25</v>
      </c>
      <c r="I96" s="61">
        <f t="shared" si="1"/>
        <v>7.4</v>
      </c>
      <c r="J96" s="67"/>
    </row>
    <row r="97" spans="1:10" ht="20.25" customHeight="1" x14ac:dyDescent="0.25">
      <c r="A97" s="3" t="s">
        <v>243</v>
      </c>
      <c r="B97" s="58" t="s">
        <v>244</v>
      </c>
      <c r="C97" s="59" t="s">
        <v>245</v>
      </c>
      <c r="D97" s="60">
        <v>34697</v>
      </c>
      <c r="E97" s="6">
        <v>4.8</v>
      </c>
      <c r="F97" s="6" t="s">
        <v>25</v>
      </c>
      <c r="G97" s="6">
        <v>2</v>
      </c>
      <c r="H97" s="6" t="s">
        <v>25</v>
      </c>
      <c r="I97" s="7">
        <f t="shared" si="1"/>
        <v>6.8</v>
      </c>
      <c r="J97" s="67"/>
    </row>
    <row r="98" spans="1:10" ht="20.45" customHeight="1" x14ac:dyDescent="0.25">
      <c r="A98" s="3" t="s">
        <v>246</v>
      </c>
      <c r="B98" s="41" t="s">
        <v>247</v>
      </c>
      <c r="C98" s="41" t="s">
        <v>248</v>
      </c>
      <c r="D98" s="47">
        <v>27720</v>
      </c>
      <c r="E98" s="6" t="s">
        <v>25</v>
      </c>
      <c r="F98" s="6">
        <v>3.6</v>
      </c>
      <c r="G98" s="6">
        <v>3</v>
      </c>
      <c r="H98" s="6" t="s">
        <v>25</v>
      </c>
      <c r="I98" s="61">
        <f t="shared" si="1"/>
        <v>6.6</v>
      </c>
      <c r="J98" s="53"/>
    </row>
    <row r="99" spans="1:10" ht="20.45" customHeight="1" x14ac:dyDescent="0.25">
      <c r="A99" s="3" t="s">
        <v>249</v>
      </c>
      <c r="B99" s="64" t="s">
        <v>250</v>
      </c>
      <c r="C99" s="64" t="s">
        <v>17</v>
      </c>
      <c r="D99" s="65">
        <v>26910</v>
      </c>
      <c r="E99" s="6">
        <v>3.7</v>
      </c>
      <c r="F99" s="6" t="s">
        <v>25</v>
      </c>
      <c r="G99" s="6">
        <v>2</v>
      </c>
      <c r="H99" s="6" t="s">
        <v>25</v>
      </c>
      <c r="I99" s="61">
        <f t="shared" si="1"/>
        <v>5.7</v>
      </c>
      <c r="J99" s="66"/>
    </row>
    <row r="100" spans="1:10" ht="20.45" customHeight="1" x14ac:dyDescent="0.25">
      <c r="A100" s="3" t="s">
        <v>251</v>
      </c>
      <c r="B100" s="64" t="s">
        <v>252</v>
      </c>
      <c r="C100" s="64" t="s">
        <v>83</v>
      </c>
      <c r="D100" s="65">
        <v>27099</v>
      </c>
      <c r="E100" s="6">
        <v>2.7</v>
      </c>
      <c r="F100" s="6" t="s">
        <v>25</v>
      </c>
      <c r="G100" s="6">
        <v>3</v>
      </c>
      <c r="H100" s="6" t="s">
        <v>25</v>
      </c>
      <c r="I100" s="61">
        <f t="shared" si="1"/>
        <v>5.7</v>
      </c>
      <c r="J100" s="67"/>
    </row>
    <row r="101" spans="1:10" ht="20.45" customHeight="1" x14ac:dyDescent="0.25">
      <c r="A101" s="3" t="s">
        <v>253</v>
      </c>
      <c r="B101" s="11" t="s">
        <v>254</v>
      </c>
      <c r="C101" s="11" t="s">
        <v>34</v>
      </c>
      <c r="D101" s="12">
        <v>27987</v>
      </c>
      <c r="E101" s="6">
        <v>3.7</v>
      </c>
      <c r="F101" s="6" t="s">
        <v>25</v>
      </c>
      <c r="G101" s="6">
        <v>2</v>
      </c>
      <c r="H101" s="6" t="s">
        <v>25</v>
      </c>
      <c r="I101" s="61">
        <f t="shared" si="1"/>
        <v>5.7</v>
      </c>
      <c r="J101" s="67"/>
    </row>
    <row r="102" spans="1:10" ht="20.45" customHeight="1" x14ac:dyDescent="0.25">
      <c r="A102" s="3" t="s">
        <v>255</v>
      </c>
      <c r="B102" s="11" t="s">
        <v>256</v>
      </c>
      <c r="C102" s="54" t="s">
        <v>53</v>
      </c>
      <c r="D102" s="12">
        <v>31306</v>
      </c>
      <c r="E102" s="26">
        <v>5.4</v>
      </c>
      <c r="F102" s="26" t="s">
        <v>25</v>
      </c>
      <c r="G102" s="26" t="s">
        <v>25</v>
      </c>
      <c r="H102" s="26" t="s">
        <v>25</v>
      </c>
      <c r="I102" s="7">
        <f>SUM(E102,F102,G102,H102)</f>
        <v>5.4</v>
      </c>
      <c r="J102" s="66"/>
    </row>
    <row r="103" spans="1:10" ht="20.45" customHeight="1" x14ac:dyDescent="0.25">
      <c r="A103" s="3" t="s">
        <v>257</v>
      </c>
      <c r="B103" s="68" t="s">
        <v>258</v>
      </c>
      <c r="C103" s="68" t="s">
        <v>259</v>
      </c>
      <c r="D103" s="12">
        <v>33769</v>
      </c>
      <c r="E103" s="26">
        <v>3.4</v>
      </c>
      <c r="F103" s="26" t="s">
        <v>25</v>
      </c>
      <c r="G103" s="26">
        <v>2</v>
      </c>
      <c r="H103" s="26" t="s">
        <v>25</v>
      </c>
      <c r="I103" s="7">
        <f>SUM(E103,F103,G103,H103)</f>
        <v>5.4</v>
      </c>
      <c r="J103" s="66"/>
    </row>
    <row r="104" spans="1:10" ht="20.45" customHeight="1" x14ac:dyDescent="0.25">
      <c r="A104" s="3" t="s">
        <v>260</v>
      </c>
      <c r="B104" s="68" t="s">
        <v>261</v>
      </c>
      <c r="C104" s="68" t="s">
        <v>262</v>
      </c>
      <c r="D104" s="12">
        <v>26747</v>
      </c>
      <c r="E104" s="26">
        <v>3.3</v>
      </c>
      <c r="F104" s="26" t="s">
        <v>25</v>
      </c>
      <c r="G104" s="26">
        <v>2</v>
      </c>
      <c r="H104" s="26" t="s">
        <v>25</v>
      </c>
      <c r="I104" s="7">
        <f>SUM(E104,F104,G104,H104)</f>
        <v>5.3</v>
      </c>
      <c r="J104" s="66"/>
    </row>
    <row r="105" spans="1:10" ht="20.45" customHeight="1" x14ac:dyDescent="0.25">
      <c r="A105" s="3" t="s">
        <v>263</v>
      </c>
      <c r="B105" s="68" t="s">
        <v>264</v>
      </c>
      <c r="C105" s="68" t="s">
        <v>83</v>
      </c>
      <c r="D105" s="12">
        <v>24536</v>
      </c>
      <c r="E105" s="26">
        <v>3.1</v>
      </c>
      <c r="F105" s="26" t="s">
        <v>25</v>
      </c>
      <c r="G105" s="26">
        <v>2</v>
      </c>
      <c r="H105" s="26" t="s">
        <v>25</v>
      </c>
      <c r="I105" s="7">
        <f>SUM(E105,F105,G105,H105)</f>
        <v>5.0999999999999996</v>
      </c>
      <c r="J105" s="66"/>
    </row>
    <row r="106" spans="1:10" ht="20.45" customHeight="1" x14ac:dyDescent="0.25">
      <c r="A106" s="3" t="s">
        <v>265</v>
      </c>
      <c r="B106" s="68" t="s">
        <v>266</v>
      </c>
      <c r="C106" s="68" t="s">
        <v>267</v>
      </c>
      <c r="D106" s="12">
        <v>32354</v>
      </c>
      <c r="E106" s="26">
        <v>4.9000000000000004</v>
      </c>
      <c r="F106" s="26" t="s">
        <v>25</v>
      </c>
      <c r="G106" s="26" t="s">
        <v>25</v>
      </c>
      <c r="H106" s="26" t="s">
        <v>25</v>
      </c>
      <c r="I106" s="7">
        <f t="shared" ref="I106:I111" si="2">SUM(E106,F106,G106,H106)</f>
        <v>4.9000000000000004</v>
      </c>
      <c r="J106" s="69"/>
    </row>
    <row r="107" spans="1:10" ht="20.45" customHeight="1" x14ac:dyDescent="0.25">
      <c r="A107" s="3" t="s">
        <v>268</v>
      </c>
      <c r="B107" s="21" t="s">
        <v>269</v>
      </c>
      <c r="C107" s="22" t="s">
        <v>223</v>
      </c>
      <c r="D107" s="23">
        <v>33412</v>
      </c>
      <c r="E107" s="26">
        <v>1.9</v>
      </c>
      <c r="F107" s="26" t="s">
        <v>25</v>
      </c>
      <c r="G107" s="26">
        <v>3</v>
      </c>
      <c r="H107" s="26" t="s">
        <v>25</v>
      </c>
      <c r="I107" s="7">
        <f t="shared" si="2"/>
        <v>4.9000000000000004</v>
      </c>
      <c r="J107" s="69"/>
    </row>
    <row r="108" spans="1:10" ht="20.45" customHeight="1" x14ac:dyDescent="0.25">
      <c r="A108" s="3" t="s">
        <v>270</v>
      </c>
      <c r="B108" s="11" t="s">
        <v>271</v>
      </c>
      <c r="C108" s="11" t="s">
        <v>83</v>
      </c>
      <c r="D108" s="70">
        <v>23617</v>
      </c>
      <c r="E108" s="26">
        <v>1.2</v>
      </c>
      <c r="F108" s="26" t="s">
        <v>25</v>
      </c>
      <c r="G108" s="26">
        <v>3</v>
      </c>
      <c r="H108" s="26" t="s">
        <v>25</v>
      </c>
      <c r="I108" s="7">
        <f t="shared" si="2"/>
        <v>4.2</v>
      </c>
      <c r="J108" s="69"/>
    </row>
    <row r="109" spans="1:10" ht="20.45" customHeight="1" x14ac:dyDescent="0.25">
      <c r="A109" s="3" t="s">
        <v>272</v>
      </c>
      <c r="B109" s="71" t="s">
        <v>273</v>
      </c>
      <c r="C109" s="71" t="s">
        <v>274</v>
      </c>
      <c r="D109" s="12">
        <v>24601</v>
      </c>
      <c r="E109" s="26">
        <v>4.2</v>
      </c>
      <c r="F109" s="26" t="s">
        <v>25</v>
      </c>
      <c r="G109" s="26" t="s">
        <v>25</v>
      </c>
      <c r="H109" s="26" t="s">
        <v>25</v>
      </c>
      <c r="I109" s="7">
        <f t="shared" si="2"/>
        <v>4.2</v>
      </c>
      <c r="J109" s="69"/>
    </row>
    <row r="110" spans="1:10" ht="20.45" customHeight="1" x14ac:dyDescent="0.25">
      <c r="A110" s="3" t="s">
        <v>275</v>
      </c>
      <c r="B110" s="71" t="s">
        <v>276</v>
      </c>
      <c r="C110" s="71" t="s">
        <v>277</v>
      </c>
      <c r="D110" s="12">
        <v>22462</v>
      </c>
      <c r="E110" s="26">
        <v>2.1</v>
      </c>
      <c r="F110" s="26" t="s">
        <v>25</v>
      </c>
      <c r="G110" s="26">
        <v>2</v>
      </c>
      <c r="H110" s="26" t="s">
        <v>25</v>
      </c>
      <c r="I110" s="7">
        <f t="shared" si="2"/>
        <v>4.0999999999999996</v>
      </c>
      <c r="J110" s="69"/>
    </row>
    <row r="111" spans="1:10" ht="20.45" customHeight="1" x14ac:dyDescent="0.25">
      <c r="A111" s="3" t="s">
        <v>278</v>
      </c>
      <c r="B111" s="11" t="s">
        <v>279</v>
      </c>
      <c r="C111" s="11" t="s">
        <v>58</v>
      </c>
      <c r="D111" s="72">
        <v>34600</v>
      </c>
      <c r="E111" s="26" t="s">
        <v>25</v>
      </c>
      <c r="F111" s="26" t="s">
        <v>25</v>
      </c>
      <c r="G111" s="26">
        <v>4</v>
      </c>
      <c r="H111" s="26" t="s">
        <v>25</v>
      </c>
      <c r="I111" s="7">
        <f t="shared" si="2"/>
        <v>4</v>
      </c>
      <c r="J111" s="67"/>
    </row>
    <row r="112" spans="1:10" ht="20.45" customHeight="1" x14ac:dyDescent="0.25">
      <c r="A112" s="3" t="s">
        <v>280</v>
      </c>
      <c r="B112" s="27" t="s">
        <v>281</v>
      </c>
      <c r="C112" s="27" t="s">
        <v>46</v>
      </c>
      <c r="D112" s="29">
        <v>31605</v>
      </c>
      <c r="E112" s="26">
        <v>1.2</v>
      </c>
      <c r="F112" s="26" t="s">
        <v>25</v>
      </c>
      <c r="G112" s="26">
        <v>2</v>
      </c>
      <c r="H112" s="26" t="s">
        <v>25</v>
      </c>
      <c r="I112" s="7">
        <f>SUM(E112,F112,G112,H112)</f>
        <v>3.2</v>
      </c>
      <c r="J112" s="67"/>
    </row>
    <row r="113" spans="1:10" ht="20.45" customHeight="1" x14ac:dyDescent="0.25">
      <c r="A113" s="3" t="s">
        <v>282</v>
      </c>
      <c r="B113" s="24" t="s">
        <v>276</v>
      </c>
      <c r="C113" s="24" t="s">
        <v>283</v>
      </c>
      <c r="D113" s="25">
        <v>33749</v>
      </c>
      <c r="E113" s="26">
        <v>1.2</v>
      </c>
      <c r="F113" s="26" t="s">
        <v>25</v>
      </c>
      <c r="G113" s="26">
        <v>2</v>
      </c>
      <c r="H113" s="26" t="s">
        <v>25</v>
      </c>
      <c r="I113" s="7">
        <f>SUM(E113,F113,G113,H113)</f>
        <v>3.2</v>
      </c>
      <c r="J113" s="73"/>
    </row>
    <row r="114" spans="1:10" ht="20.45" customHeight="1" x14ac:dyDescent="0.25">
      <c r="A114" s="3" t="s">
        <v>284</v>
      </c>
      <c r="B114" s="24" t="s">
        <v>285</v>
      </c>
      <c r="C114" s="24" t="s">
        <v>286</v>
      </c>
      <c r="D114" s="25">
        <v>29268</v>
      </c>
      <c r="E114" s="26">
        <v>1.1000000000000001</v>
      </c>
      <c r="F114" s="26" t="s">
        <v>25</v>
      </c>
      <c r="G114" s="26">
        <v>2</v>
      </c>
      <c r="H114" s="26" t="s">
        <v>25</v>
      </c>
      <c r="I114" s="7">
        <f>SUM(E114,F114,G114,H114)</f>
        <v>3.1</v>
      </c>
      <c r="J114" s="73"/>
    </row>
    <row r="115" spans="1:10" ht="20.45" customHeight="1" x14ac:dyDescent="0.25">
      <c r="A115" s="3" t="s">
        <v>287</v>
      </c>
      <c r="B115" s="11" t="s">
        <v>288</v>
      </c>
      <c r="C115" s="11" t="s">
        <v>289</v>
      </c>
      <c r="D115" s="12">
        <v>32882</v>
      </c>
      <c r="E115" s="26">
        <v>3.1</v>
      </c>
      <c r="F115" s="26" t="s">
        <v>25</v>
      </c>
      <c r="G115" s="26" t="s">
        <v>25</v>
      </c>
      <c r="H115" s="26" t="s">
        <v>25</v>
      </c>
      <c r="I115" s="7">
        <f t="shared" ref="I115:I130" si="3">SUM(E115,F115,G115,H115)</f>
        <v>3.1</v>
      </c>
      <c r="J115" s="74"/>
    </row>
    <row r="116" spans="1:10" ht="20.45" customHeight="1" x14ac:dyDescent="0.25">
      <c r="A116" s="3" t="s">
        <v>290</v>
      </c>
      <c r="B116" s="11" t="s">
        <v>291</v>
      </c>
      <c r="C116" s="11" t="s">
        <v>58</v>
      </c>
      <c r="D116" s="12">
        <v>25392</v>
      </c>
      <c r="E116" s="26">
        <v>1</v>
      </c>
      <c r="F116" s="26" t="s">
        <v>25</v>
      </c>
      <c r="G116" s="26">
        <v>2</v>
      </c>
      <c r="H116" s="26" t="s">
        <v>25</v>
      </c>
      <c r="I116" s="7">
        <f t="shared" si="3"/>
        <v>3</v>
      </c>
      <c r="J116" s="46"/>
    </row>
    <row r="117" spans="1:10" ht="20.45" customHeight="1" x14ac:dyDescent="0.25">
      <c r="A117" s="3" t="s">
        <v>292</v>
      </c>
      <c r="B117" s="71" t="s">
        <v>293</v>
      </c>
      <c r="C117" s="71" t="s">
        <v>294</v>
      </c>
      <c r="D117" s="12">
        <v>30503</v>
      </c>
      <c r="E117" s="26" t="s">
        <v>25</v>
      </c>
      <c r="F117" s="26" t="s">
        <v>25</v>
      </c>
      <c r="G117" s="26">
        <v>3</v>
      </c>
      <c r="H117" s="26" t="s">
        <v>25</v>
      </c>
      <c r="I117" s="7">
        <f t="shared" si="3"/>
        <v>3</v>
      </c>
      <c r="J117" s="46"/>
    </row>
    <row r="118" spans="1:10" ht="20.45" customHeight="1" x14ac:dyDescent="0.25">
      <c r="A118" s="3" t="s">
        <v>295</v>
      </c>
      <c r="B118" s="71" t="s">
        <v>296</v>
      </c>
      <c r="C118" s="71" t="s">
        <v>76</v>
      </c>
      <c r="D118" s="12">
        <v>32552</v>
      </c>
      <c r="E118" s="26">
        <v>1</v>
      </c>
      <c r="F118" s="26" t="s">
        <v>25</v>
      </c>
      <c r="G118" s="26">
        <v>2</v>
      </c>
      <c r="H118" s="26" t="s">
        <v>25</v>
      </c>
      <c r="I118" s="7">
        <f t="shared" si="3"/>
        <v>3</v>
      </c>
      <c r="J118" s="46"/>
    </row>
    <row r="119" spans="1:10" ht="20.45" customHeight="1" x14ac:dyDescent="0.25">
      <c r="A119" s="3" t="s">
        <v>297</v>
      </c>
      <c r="B119" s="71" t="s">
        <v>298</v>
      </c>
      <c r="C119" s="71" t="s">
        <v>299</v>
      </c>
      <c r="D119" s="12">
        <v>32885</v>
      </c>
      <c r="E119" s="26" t="s">
        <v>25</v>
      </c>
      <c r="F119" s="26" t="s">
        <v>25</v>
      </c>
      <c r="G119" s="26">
        <v>3</v>
      </c>
      <c r="H119" s="26" t="s">
        <v>25</v>
      </c>
      <c r="I119" s="7">
        <f t="shared" si="3"/>
        <v>3</v>
      </c>
      <c r="J119" s="46"/>
    </row>
    <row r="120" spans="1:10" ht="20.45" customHeight="1" x14ac:dyDescent="0.25">
      <c r="A120" s="3" t="s">
        <v>300</v>
      </c>
      <c r="B120" s="71" t="s">
        <v>301</v>
      </c>
      <c r="C120" s="71" t="s">
        <v>24</v>
      </c>
      <c r="D120" s="12">
        <v>34984</v>
      </c>
      <c r="E120" s="26" t="s">
        <v>25</v>
      </c>
      <c r="F120" s="26" t="s">
        <v>25</v>
      </c>
      <c r="G120" s="26">
        <v>3</v>
      </c>
      <c r="H120" s="26" t="s">
        <v>25</v>
      </c>
      <c r="I120" s="7">
        <f t="shared" si="3"/>
        <v>3</v>
      </c>
      <c r="J120" s="46"/>
    </row>
    <row r="121" spans="1:10" ht="20.45" customHeight="1" x14ac:dyDescent="0.25">
      <c r="A121" s="3" t="s">
        <v>302</v>
      </c>
      <c r="B121" s="71" t="s">
        <v>303</v>
      </c>
      <c r="C121" s="44" t="s">
        <v>304</v>
      </c>
      <c r="D121" s="12">
        <v>32766</v>
      </c>
      <c r="E121" s="26">
        <v>0.6</v>
      </c>
      <c r="F121" s="26" t="s">
        <v>25</v>
      </c>
      <c r="G121" s="26">
        <v>2</v>
      </c>
      <c r="H121" s="26" t="s">
        <v>25</v>
      </c>
      <c r="I121" s="7">
        <f t="shared" si="3"/>
        <v>2.6</v>
      </c>
      <c r="J121" s="46"/>
    </row>
    <row r="122" spans="1:10" ht="20.45" customHeight="1" x14ac:dyDescent="0.25">
      <c r="A122" s="3" t="s">
        <v>305</v>
      </c>
      <c r="B122" s="71" t="s">
        <v>306</v>
      </c>
      <c r="C122" s="71" t="s">
        <v>31</v>
      </c>
      <c r="D122" s="12">
        <v>33061</v>
      </c>
      <c r="E122" s="26">
        <v>0.6</v>
      </c>
      <c r="F122" s="26" t="s">
        <v>25</v>
      </c>
      <c r="G122" s="26">
        <v>2</v>
      </c>
      <c r="H122" s="26" t="s">
        <v>25</v>
      </c>
      <c r="I122" s="7">
        <f t="shared" si="3"/>
        <v>2.6</v>
      </c>
      <c r="J122" s="75"/>
    </row>
    <row r="123" spans="1:10" ht="20.45" customHeight="1" x14ac:dyDescent="0.25">
      <c r="A123" s="3" t="s">
        <v>307</v>
      </c>
      <c r="B123" s="71" t="s">
        <v>308</v>
      </c>
      <c r="C123" s="71" t="s">
        <v>309</v>
      </c>
      <c r="D123" s="12">
        <v>34120</v>
      </c>
      <c r="E123" s="26">
        <v>0.3</v>
      </c>
      <c r="F123" s="26" t="s">
        <v>25</v>
      </c>
      <c r="G123" s="26">
        <v>2</v>
      </c>
      <c r="H123" s="26" t="s">
        <v>25</v>
      </c>
      <c r="I123" s="7">
        <f t="shared" si="3"/>
        <v>2.2999999999999998</v>
      </c>
      <c r="J123" s="66"/>
    </row>
    <row r="124" spans="1:10" ht="20.45" customHeight="1" x14ac:dyDescent="0.25">
      <c r="A124" s="3" t="s">
        <v>310</v>
      </c>
      <c r="B124" s="76" t="s">
        <v>311</v>
      </c>
      <c r="C124" s="76" t="s">
        <v>58</v>
      </c>
      <c r="D124" s="77">
        <v>33867</v>
      </c>
      <c r="E124" s="26">
        <v>0.1</v>
      </c>
      <c r="F124" s="26" t="s">
        <v>25</v>
      </c>
      <c r="G124" s="26">
        <v>2</v>
      </c>
      <c r="H124" s="26" t="s">
        <v>25</v>
      </c>
      <c r="I124" s="7">
        <f t="shared" si="3"/>
        <v>2.1</v>
      </c>
      <c r="J124" s="66"/>
    </row>
    <row r="125" spans="1:10" ht="20.45" customHeight="1" x14ac:dyDescent="0.25">
      <c r="A125" s="3" t="s">
        <v>312</v>
      </c>
      <c r="B125" s="78" t="s">
        <v>313</v>
      </c>
      <c r="C125" s="78" t="s">
        <v>40</v>
      </c>
      <c r="D125" s="47">
        <v>35148</v>
      </c>
      <c r="E125" s="26">
        <v>2.1</v>
      </c>
      <c r="F125" s="26" t="s">
        <v>25</v>
      </c>
      <c r="G125" s="26" t="s">
        <v>25</v>
      </c>
      <c r="H125" s="26" t="s">
        <v>25</v>
      </c>
      <c r="I125" s="7">
        <f t="shared" si="3"/>
        <v>2.1</v>
      </c>
      <c r="J125" s="66"/>
    </row>
    <row r="126" spans="1:10" ht="20.45" customHeight="1" x14ac:dyDescent="0.25">
      <c r="A126" s="3" t="s">
        <v>314</v>
      </c>
      <c r="B126" s="71" t="s">
        <v>315</v>
      </c>
      <c r="C126" s="44" t="s">
        <v>316</v>
      </c>
      <c r="D126" s="12">
        <v>21394</v>
      </c>
      <c r="E126" s="26" t="s">
        <v>25</v>
      </c>
      <c r="F126" s="26" t="s">
        <v>25</v>
      </c>
      <c r="G126" s="26">
        <v>2</v>
      </c>
      <c r="H126" s="26" t="s">
        <v>25</v>
      </c>
      <c r="I126" s="7">
        <f t="shared" si="3"/>
        <v>2</v>
      </c>
      <c r="J126" s="66"/>
    </row>
    <row r="127" spans="1:10" ht="20.45" customHeight="1" x14ac:dyDescent="0.25">
      <c r="A127" s="3" t="s">
        <v>317</v>
      </c>
      <c r="B127" s="71" t="s">
        <v>318</v>
      </c>
      <c r="C127" s="71" t="s">
        <v>24</v>
      </c>
      <c r="D127" s="12">
        <v>25648</v>
      </c>
      <c r="E127" s="26" t="s">
        <v>25</v>
      </c>
      <c r="F127" s="26" t="s">
        <v>25</v>
      </c>
      <c r="G127" s="26">
        <v>2</v>
      </c>
      <c r="H127" s="26" t="s">
        <v>25</v>
      </c>
      <c r="I127" s="7">
        <f t="shared" si="3"/>
        <v>2</v>
      </c>
      <c r="J127" s="79"/>
    </row>
    <row r="128" spans="1:10" ht="20.45" customHeight="1" x14ac:dyDescent="0.25">
      <c r="A128" s="3" t="s">
        <v>319</v>
      </c>
      <c r="B128" s="71" t="s">
        <v>320</v>
      </c>
      <c r="C128" s="71" t="s">
        <v>321</v>
      </c>
      <c r="D128" s="12">
        <v>25914</v>
      </c>
      <c r="E128" s="26">
        <v>2</v>
      </c>
      <c r="F128" s="26" t="s">
        <v>25</v>
      </c>
      <c r="G128" s="26" t="s">
        <v>25</v>
      </c>
      <c r="H128" s="26" t="s">
        <v>25</v>
      </c>
      <c r="I128" s="7">
        <f t="shared" si="3"/>
        <v>2</v>
      </c>
      <c r="J128" s="80"/>
    </row>
    <row r="129" spans="1:10" ht="20.45" customHeight="1" x14ac:dyDescent="0.25">
      <c r="A129" s="3" t="s">
        <v>322</v>
      </c>
      <c r="B129" s="11" t="s">
        <v>323</v>
      </c>
      <c r="C129" s="11" t="s">
        <v>131</v>
      </c>
      <c r="D129" s="81">
        <v>26423</v>
      </c>
      <c r="E129" s="26" t="s">
        <v>25</v>
      </c>
      <c r="F129" s="26" t="s">
        <v>25</v>
      </c>
      <c r="G129" s="26">
        <v>2</v>
      </c>
      <c r="H129" s="26" t="s">
        <v>25</v>
      </c>
      <c r="I129" s="7">
        <f t="shared" si="3"/>
        <v>2</v>
      </c>
      <c r="J129" s="82"/>
    </row>
    <row r="130" spans="1:10" ht="20.45" customHeight="1" x14ac:dyDescent="0.25">
      <c r="A130" s="3" t="s">
        <v>324</v>
      </c>
      <c r="B130" s="71" t="s">
        <v>325</v>
      </c>
      <c r="C130" s="71" t="s">
        <v>108</v>
      </c>
      <c r="D130" s="12">
        <v>31355</v>
      </c>
      <c r="E130" s="26" t="s">
        <v>25</v>
      </c>
      <c r="F130" s="26" t="s">
        <v>25</v>
      </c>
      <c r="G130" s="26">
        <v>2</v>
      </c>
      <c r="H130" s="26" t="s">
        <v>25</v>
      </c>
      <c r="I130" s="7">
        <f t="shared" si="3"/>
        <v>2</v>
      </c>
      <c r="J130" s="80"/>
    </row>
    <row r="131" spans="1:10" ht="20.45" customHeight="1" x14ac:dyDescent="0.25">
      <c r="A131" s="3" t="s">
        <v>326</v>
      </c>
      <c r="B131" s="71" t="s">
        <v>327</v>
      </c>
      <c r="C131" s="83" t="s">
        <v>328</v>
      </c>
      <c r="D131" s="12">
        <v>32279</v>
      </c>
      <c r="E131" s="26" t="s">
        <v>25</v>
      </c>
      <c r="F131" s="26" t="s">
        <v>25</v>
      </c>
      <c r="G131" s="26">
        <v>2</v>
      </c>
      <c r="H131" s="26" t="s">
        <v>25</v>
      </c>
      <c r="I131" s="7">
        <f>SUM(E131,F131,G131,H131)</f>
        <v>2</v>
      </c>
      <c r="J131" s="84"/>
    </row>
    <row r="132" spans="1:10" ht="20.45" customHeight="1" x14ac:dyDescent="0.25">
      <c r="A132" s="3" t="s">
        <v>329</v>
      </c>
      <c r="B132" s="11" t="s">
        <v>330</v>
      </c>
      <c r="C132" s="11" t="s">
        <v>331</v>
      </c>
      <c r="D132" s="12">
        <v>33364</v>
      </c>
      <c r="E132" s="26" t="s">
        <v>25</v>
      </c>
      <c r="F132" s="26" t="s">
        <v>25</v>
      </c>
      <c r="G132" s="26">
        <v>2</v>
      </c>
      <c r="H132" s="26" t="s">
        <v>25</v>
      </c>
      <c r="I132" s="7">
        <f>SUM(E132,F132,G132,H132)</f>
        <v>2</v>
      </c>
      <c r="J132" s="66"/>
    </row>
    <row r="133" spans="1:10" ht="20.45" customHeight="1" x14ac:dyDescent="0.25">
      <c r="A133" s="3" t="s">
        <v>332</v>
      </c>
      <c r="B133" s="11" t="s">
        <v>333</v>
      </c>
      <c r="C133" s="54" t="s">
        <v>334</v>
      </c>
      <c r="D133" s="12">
        <v>34241</v>
      </c>
      <c r="E133" s="26" t="s">
        <v>25</v>
      </c>
      <c r="F133" s="26" t="s">
        <v>25</v>
      </c>
      <c r="G133" s="26">
        <v>2</v>
      </c>
      <c r="H133" s="26" t="s">
        <v>25</v>
      </c>
      <c r="I133" s="7">
        <f t="shared" ref="I133:I146" si="4">SUM(E133,F133,G133,H133)</f>
        <v>2</v>
      </c>
      <c r="J133" s="66"/>
    </row>
    <row r="134" spans="1:10" ht="20.45" customHeight="1" x14ac:dyDescent="0.25">
      <c r="A134" s="3" t="s">
        <v>335</v>
      </c>
      <c r="B134" s="11" t="s">
        <v>336</v>
      </c>
      <c r="C134" s="11" t="s">
        <v>58</v>
      </c>
      <c r="D134" s="12">
        <v>35128</v>
      </c>
      <c r="E134" s="26" t="s">
        <v>25</v>
      </c>
      <c r="F134" s="26" t="s">
        <v>25</v>
      </c>
      <c r="G134" s="26">
        <v>2</v>
      </c>
      <c r="H134" s="26" t="s">
        <v>25</v>
      </c>
      <c r="I134" s="7">
        <f t="shared" si="4"/>
        <v>2</v>
      </c>
      <c r="J134" s="66"/>
    </row>
    <row r="135" spans="1:10" ht="20.45" customHeight="1" x14ac:dyDescent="0.25">
      <c r="A135" s="3" t="s">
        <v>337</v>
      </c>
      <c r="B135" s="11" t="s">
        <v>338</v>
      </c>
      <c r="C135" s="11" t="s">
        <v>339</v>
      </c>
      <c r="D135" s="12">
        <v>35811</v>
      </c>
      <c r="E135" s="26" t="s">
        <v>25</v>
      </c>
      <c r="F135" s="26" t="s">
        <v>25</v>
      </c>
      <c r="G135" s="26">
        <v>2</v>
      </c>
      <c r="H135" s="26" t="s">
        <v>25</v>
      </c>
      <c r="I135" s="7">
        <f t="shared" si="4"/>
        <v>2</v>
      </c>
      <c r="J135" s="66"/>
    </row>
    <row r="136" spans="1:10" ht="20.45" customHeight="1" x14ac:dyDescent="0.25">
      <c r="A136" s="3" t="s">
        <v>340</v>
      </c>
      <c r="B136" s="11" t="s">
        <v>341</v>
      </c>
      <c r="C136" s="11" t="s">
        <v>342</v>
      </c>
      <c r="D136" s="12">
        <v>25342</v>
      </c>
      <c r="E136" s="26">
        <v>1</v>
      </c>
      <c r="F136" s="26" t="s">
        <v>25</v>
      </c>
      <c r="G136" s="26" t="s">
        <v>25</v>
      </c>
      <c r="H136" s="26" t="s">
        <v>25</v>
      </c>
      <c r="I136" s="7">
        <f t="shared" si="4"/>
        <v>1</v>
      </c>
      <c r="J136" s="66"/>
    </row>
    <row r="137" spans="1:10" ht="20.45" customHeight="1" x14ac:dyDescent="0.25">
      <c r="A137" s="3" t="s">
        <v>343</v>
      </c>
      <c r="B137" s="21" t="s">
        <v>344</v>
      </c>
      <c r="C137" s="22" t="s">
        <v>345</v>
      </c>
      <c r="D137" s="23">
        <v>23744</v>
      </c>
      <c r="E137" s="26">
        <v>0.2</v>
      </c>
      <c r="F137" s="26" t="s">
        <v>25</v>
      </c>
      <c r="G137" s="26" t="s">
        <v>25</v>
      </c>
      <c r="H137" s="26" t="s">
        <v>25</v>
      </c>
      <c r="I137" s="7">
        <f t="shared" si="4"/>
        <v>0.2</v>
      </c>
      <c r="J137" s="69"/>
    </row>
    <row r="138" spans="1:10" ht="20.45" customHeight="1" thickBot="1" x14ac:dyDescent="0.3">
      <c r="A138" s="3" t="s">
        <v>346</v>
      </c>
      <c r="B138" s="21" t="s">
        <v>347</v>
      </c>
      <c r="C138" s="22" t="s">
        <v>17</v>
      </c>
      <c r="D138" s="23">
        <v>30546</v>
      </c>
      <c r="E138" s="26" t="s">
        <v>25</v>
      </c>
      <c r="F138" s="26" t="s">
        <v>25</v>
      </c>
      <c r="G138" s="26" t="s">
        <v>25</v>
      </c>
      <c r="H138" s="26" t="s">
        <v>25</v>
      </c>
      <c r="I138" s="7">
        <f t="shared" si="4"/>
        <v>0</v>
      </c>
      <c r="J138" s="69"/>
    </row>
    <row r="139" spans="1:10" ht="20.45" customHeight="1" thickTop="1" x14ac:dyDescent="0.25">
      <c r="A139" s="3" t="s">
        <v>348</v>
      </c>
      <c r="B139" s="11" t="s">
        <v>349</v>
      </c>
      <c r="C139" s="11" t="s">
        <v>88</v>
      </c>
      <c r="D139" s="12">
        <v>27353</v>
      </c>
      <c r="E139" s="26" t="s">
        <v>25</v>
      </c>
      <c r="F139" s="26" t="s">
        <v>25</v>
      </c>
      <c r="G139" s="26" t="s">
        <v>25</v>
      </c>
      <c r="H139" s="26" t="s">
        <v>25</v>
      </c>
      <c r="I139" s="85">
        <f t="shared" si="4"/>
        <v>0</v>
      </c>
      <c r="J139" s="94" t="s">
        <v>350</v>
      </c>
    </row>
    <row r="140" spans="1:10" ht="20.45" customHeight="1" x14ac:dyDescent="0.25">
      <c r="A140" s="3" t="s">
        <v>351</v>
      </c>
      <c r="B140" s="11" t="s">
        <v>352</v>
      </c>
      <c r="C140" s="11" t="s">
        <v>353</v>
      </c>
      <c r="D140" s="72">
        <v>22611</v>
      </c>
      <c r="E140" s="26" t="s">
        <v>25</v>
      </c>
      <c r="F140" s="26" t="s">
        <v>25</v>
      </c>
      <c r="G140" s="26" t="s">
        <v>25</v>
      </c>
      <c r="H140" s="26" t="s">
        <v>25</v>
      </c>
      <c r="I140" s="85">
        <f t="shared" si="4"/>
        <v>0</v>
      </c>
      <c r="J140" s="95"/>
    </row>
    <row r="141" spans="1:10" ht="20.45" customHeight="1" thickBot="1" x14ac:dyDescent="0.3">
      <c r="A141" s="3" t="s">
        <v>354</v>
      </c>
      <c r="B141" s="24" t="s">
        <v>355</v>
      </c>
      <c r="C141" s="24" t="s">
        <v>356</v>
      </c>
      <c r="D141" s="25">
        <v>31358</v>
      </c>
      <c r="E141" s="26" t="s">
        <v>25</v>
      </c>
      <c r="F141" s="26" t="s">
        <v>25</v>
      </c>
      <c r="G141" s="26" t="s">
        <v>25</v>
      </c>
      <c r="H141" s="26" t="s">
        <v>25</v>
      </c>
      <c r="I141" s="85">
        <f t="shared" si="4"/>
        <v>0</v>
      </c>
      <c r="J141" s="96"/>
    </row>
    <row r="142" spans="1:10" ht="20.45" customHeight="1" thickTop="1" x14ac:dyDescent="0.25">
      <c r="A142" s="3" t="s">
        <v>357</v>
      </c>
      <c r="B142" s="27" t="s">
        <v>358</v>
      </c>
      <c r="C142" s="27" t="s">
        <v>359</v>
      </c>
      <c r="D142" s="29">
        <v>26369</v>
      </c>
      <c r="E142" s="26" t="s">
        <v>25</v>
      </c>
      <c r="F142" s="26" t="s">
        <v>25</v>
      </c>
      <c r="G142" s="26" t="s">
        <v>25</v>
      </c>
      <c r="H142" s="26" t="s">
        <v>25</v>
      </c>
      <c r="I142" s="85">
        <f t="shared" si="4"/>
        <v>0</v>
      </c>
      <c r="J142" s="94" t="s">
        <v>360</v>
      </c>
    </row>
    <row r="143" spans="1:10" ht="20.45" customHeight="1" x14ac:dyDescent="0.25">
      <c r="A143" s="3" t="s">
        <v>361</v>
      </c>
      <c r="B143" s="11" t="s">
        <v>362</v>
      </c>
      <c r="C143" s="11" t="s">
        <v>363</v>
      </c>
      <c r="D143" s="12">
        <v>24371</v>
      </c>
      <c r="E143" s="26" t="s">
        <v>25</v>
      </c>
      <c r="F143" s="26" t="s">
        <v>25</v>
      </c>
      <c r="G143" s="26" t="s">
        <v>25</v>
      </c>
      <c r="H143" s="26" t="s">
        <v>25</v>
      </c>
      <c r="I143" s="85">
        <f t="shared" si="4"/>
        <v>0</v>
      </c>
      <c r="J143" s="95"/>
    </row>
    <row r="144" spans="1:10" ht="20.45" customHeight="1" x14ac:dyDescent="0.25">
      <c r="A144" s="3" t="s">
        <v>364</v>
      </c>
      <c r="B144" s="11" t="s">
        <v>365</v>
      </c>
      <c r="C144" s="11" t="s">
        <v>366</v>
      </c>
      <c r="D144" s="12">
        <v>27805</v>
      </c>
      <c r="E144" s="26" t="s">
        <v>25</v>
      </c>
      <c r="F144" s="26" t="s">
        <v>25</v>
      </c>
      <c r="G144" s="26" t="s">
        <v>25</v>
      </c>
      <c r="H144" s="26" t="s">
        <v>25</v>
      </c>
      <c r="I144" s="85">
        <f t="shared" si="4"/>
        <v>0</v>
      </c>
      <c r="J144" s="95"/>
    </row>
    <row r="145" spans="1:10" ht="20.45" customHeight="1" thickBot="1" x14ac:dyDescent="0.3">
      <c r="A145" s="3" t="s">
        <v>367</v>
      </c>
      <c r="B145" s="11" t="s">
        <v>368</v>
      </c>
      <c r="C145" s="11" t="s">
        <v>369</v>
      </c>
      <c r="D145" s="12">
        <v>27989</v>
      </c>
      <c r="E145" s="26" t="s">
        <v>25</v>
      </c>
      <c r="F145" s="26" t="s">
        <v>25</v>
      </c>
      <c r="G145" s="26" t="s">
        <v>25</v>
      </c>
      <c r="H145" s="26" t="s">
        <v>25</v>
      </c>
      <c r="I145" s="85">
        <f t="shared" si="4"/>
        <v>0</v>
      </c>
      <c r="J145" s="96"/>
    </row>
    <row r="146" spans="1:10" ht="20.45" customHeight="1" thickTop="1" thickBot="1" x14ac:dyDescent="0.3">
      <c r="A146" s="3" t="s">
        <v>370</v>
      </c>
      <c r="B146" s="71" t="s">
        <v>371</v>
      </c>
      <c r="C146" s="71" t="s">
        <v>372</v>
      </c>
      <c r="D146" s="12">
        <v>28394</v>
      </c>
      <c r="E146" s="26" t="s">
        <v>25</v>
      </c>
      <c r="F146" s="26" t="s">
        <v>25</v>
      </c>
      <c r="G146" s="26" t="s">
        <v>25</v>
      </c>
      <c r="H146" s="26" t="s">
        <v>25</v>
      </c>
      <c r="I146" s="85">
        <f t="shared" si="4"/>
        <v>0</v>
      </c>
      <c r="J146" s="86" t="s">
        <v>373</v>
      </c>
    </row>
    <row r="147" spans="1:10" ht="24.6" customHeight="1" thickTop="1" x14ac:dyDescent="0.25">
      <c r="A147" s="97" t="s">
        <v>374</v>
      </c>
      <c r="B147" s="97"/>
      <c r="C147" s="97"/>
      <c r="D147" s="97"/>
      <c r="E147" s="97"/>
      <c r="F147" s="97"/>
      <c r="G147" s="97"/>
      <c r="H147" s="97"/>
      <c r="I147" s="97"/>
      <c r="J147" s="97"/>
    </row>
    <row r="148" spans="1:10" ht="15.75" x14ac:dyDescent="0.25">
      <c r="A148" s="97" t="s">
        <v>375</v>
      </c>
      <c r="B148" s="97"/>
      <c r="C148" s="97"/>
      <c r="D148" s="97"/>
      <c r="E148" s="97"/>
      <c r="F148" s="97"/>
      <c r="G148" s="97"/>
      <c r="H148" s="97"/>
      <c r="I148" s="97"/>
      <c r="J148" s="97"/>
    </row>
    <row r="149" spans="1:10" x14ac:dyDescent="0.25">
      <c r="A149" s="97" t="s">
        <v>376</v>
      </c>
      <c r="B149" s="97"/>
      <c r="C149" s="97"/>
      <c r="D149" s="97"/>
      <c r="E149" s="97"/>
      <c r="F149" s="97"/>
      <c r="G149" s="97"/>
      <c r="H149" s="97"/>
      <c r="I149" s="97"/>
      <c r="J149" s="97"/>
    </row>
    <row r="150" spans="1:10" x14ac:dyDescent="0.25">
      <c r="A150" s="87"/>
      <c r="B150" s="87"/>
      <c r="C150" s="87"/>
      <c r="D150" s="87"/>
      <c r="E150" s="87"/>
      <c r="F150" s="87"/>
      <c r="G150" s="87"/>
      <c r="H150" s="87"/>
      <c r="I150" s="87"/>
      <c r="J150" s="87"/>
    </row>
    <row r="151" spans="1:10" x14ac:dyDescent="0.25">
      <c r="B151" s="88" t="s">
        <v>377</v>
      </c>
      <c r="C151" s="88"/>
      <c r="F151" s="89" t="s">
        <v>378</v>
      </c>
      <c r="G151" s="90"/>
      <c r="H151" s="90"/>
      <c r="I151" s="90"/>
      <c r="J151" s="90"/>
    </row>
    <row r="152" spans="1:10" x14ac:dyDescent="0.25">
      <c r="F152" s="89" t="s">
        <v>379</v>
      </c>
      <c r="G152" s="90"/>
      <c r="H152" s="90"/>
      <c r="I152" s="90"/>
      <c r="J152" s="90"/>
    </row>
    <row r="153" spans="1:10" x14ac:dyDescent="0.25">
      <c r="F153" s="91" t="s">
        <v>380</v>
      </c>
      <c r="G153" s="91"/>
      <c r="H153" s="91"/>
      <c r="I153" s="91"/>
      <c r="J153" s="91"/>
    </row>
  </sheetData>
  <mergeCells count="22">
    <mergeCell ref="A7:J7"/>
    <mergeCell ref="I1:J1"/>
    <mergeCell ref="A2:J2"/>
    <mergeCell ref="A3:J3"/>
    <mergeCell ref="A4:J4"/>
    <mergeCell ref="A5:J5"/>
    <mergeCell ref="B151:C151"/>
    <mergeCell ref="F151:J151"/>
    <mergeCell ref="F152:J152"/>
    <mergeCell ref="F153:J153"/>
    <mergeCell ref="J9:J10"/>
    <mergeCell ref="J139:J141"/>
    <mergeCell ref="J142:J145"/>
    <mergeCell ref="A147:J147"/>
    <mergeCell ref="A148:J148"/>
    <mergeCell ref="A149:J149"/>
    <mergeCell ref="A9:A10"/>
    <mergeCell ref="B9:B10"/>
    <mergeCell ref="C9:C10"/>
    <mergeCell ref="D9:D10"/>
    <mergeCell ref="E9:H9"/>
    <mergeCell ref="I9:I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Elenco AMMESSI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FIGC</dc:creator>
  <cp:lastModifiedBy>Gianluca Agratti</cp:lastModifiedBy>
  <dcterms:created xsi:type="dcterms:W3CDTF">2021-09-06T13:10:18Z</dcterms:created>
  <dcterms:modified xsi:type="dcterms:W3CDTF">2021-09-06T13:36:05Z</dcterms:modified>
</cp:coreProperties>
</file>